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قیمت_مواد" sheetId="2" state="visible" r:id="rId4"/>
    <sheet name="دستور_غذا" sheetId="3" state="visible" r:id="rId5"/>
    <sheet name="خلاصه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FreeSans"/>
            <family val="2"/>
          </rPr>
          <t xml:space="preserve">ضریب بازده = وزن قابل‌استفاده ÷ وزن خرید. برای حبوبات خشک (وزن خشک)، عدد ۱ بگذارید مگر ضایعات پاک‌کردن داشته باشید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FreeSans"/>
            <family val="2"/>
          </rPr>
          <t xml:space="preserve">برای حبوبات، وزن خشک (همان چیزی که می‌خرید) را بنویسید، نه وزن بعد از پخت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FreeSans"/>
            <family val="2"/>
          </rPr>
          <t xml:space="preserve">درصد هدف را خودتان تعیین کنید. ۳۰٪ در ردیف نمونه فقط مثال است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<sst xmlns="http://schemas.openxmlformats.org/spreadsheetml/2006/main" count="45" uniqueCount="35">
  <si>
    <t xml:space="preserve">قالب محاسبهٔ بهای تمام‌شدهٔ هر پرس غذا</t>
  </si>
  <si>
    <t xml:space="preserve">تهیه‌شده توسط دارما مارکت</t>
  </si>
  <si>
    <t xml:space="preserve">راهنمای رنگ‌ها</t>
  </si>
  <si>
    <t xml:space="preserve">• متن آبی با پس‌زمینهٔ زرد: ورودی. فقط همین خانه‌ها را تغییر دهید.</t>
  </si>
  <si>
    <t xml:space="preserve">• متن مشکی: فرمول. آن را تغییر ندهید تا محاسبه درست بماند.</t>
  </si>
  <si>
    <t xml:space="preserve">مراحل کار</t>
  </si>
  <si>
    <t xml:space="preserve">۱. در برگهٔ «قیمت_مواد» نام مواد، قیمت خرید هر کیلو و ضریب بازده را وارد کنید (ضریب بازده = وزن قابل‌استفاده ÷ وزن خرید، عددی بین ۰ و ۱).</t>
  </si>
  <si>
    <t xml:space="preserve">۲. در برگهٔ «دستور_غذا» برای هر غذا، مواد و وزن هر پرس (به گرم) را بنویسید. برای حبوبات، وزن خشک را بنویسید.</t>
  </si>
  <si>
    <t xml:space="preserve">۳. در برگهٔ «خلاصه» نام غذا (دقیقاً مثل برگهٔ دستور غذا)، قیمت فروش و درصد هدف هزینهٔ مواد را وارد کنید.</t>
  </si>
  <si>
    <t xml:space="preserve">۴. هزینهٔ مواد هر پرس، درصد هزینه و قیمت فروش پیشنهادی خودکار حساب می‌شود.</t>
  </si>
  <si>
    <t xml:space="preserve">نکات مهم</t>
  </si>
  <si>
    <t xml:space="preserve">• همهٔ ردیف‌های نمونه، فرضی‌اند و قیمت واقعی بازار نیستند. پیش از استفاده آن‌ها را با اطلاعات خودتان جایگزین کنید.</t>
  </si>
  <si>
    <t xml:space="preserve">• واحد پول را خودتان انتخاب کنید و در همهٔ برگه‌ها یکسان نگه دارید.</t>
  </si>
  <si>
    <t xml:space="preserve">• این قالب فقط هزینهٔ مواد اولیه را حساب می‌کند. نیروی کار، انرژی، بسته‌بندی و ضایعات را جداگانه در نظر بگیرید.</t>
  </si>
  <si>
    <t xml:space="preserve">• درصد هدف را بر اساس نوع کسب‌وکار و هزینه‌های ثابت خودتان تعیین کنید. عدد ۳۰٪ در نمونه فقط مثال است.</t>
  </si>
  <si>
    <t xml:space="preserve">• قیمت مواد را حداقل ماهانه به‌روز کنید.</t>
  </si>
  <si>
    <t xml:space="preserve">نام ماده</t>
  </si>
  <si>
    <t xml:space="preserve">قیمت خرید هر کیلو (واحد پول)</t>
  </si>
  <si>
    <t xml:space="preserve">ضریب بازده (۰ تا ۱)</t>
  </si>
  <si>
    <t xml:space="preserve">بهای قابل‌استفاده هر کیلو (واحد پول)</t>
  </si>
  <si>
    <t xml:space="preserve">حبوبات خشک (نمونه)</t>
  </si>
  <si>
    <t xml:space="preserve">گوشت یا مرغ (نمونه)</t>
  </si>
  <si>
    <t xml:space="preserve">سبزی و پیاز (نمونه)</t>
  </si>
  <si>
    <t xml:space="preserve">روغن و چاشنی (نمونه)</t>
  </si>
  <si>
    <t xml:space="preserve">نام غذا</t>
  </si>
  <si>
    <t xml:space="preserve">وزن هر پرس (گرم)</t>
  </si>
  <si>
    <t xml:space="preserve">بهای قابل‌استفاده هر کیلو</t>
  </si>
  <si>
    <t xml:space="preserve">هزینهٔ این ماده در هر پرس</t>
  </si>
  <si>
    <t xml:space="preserve">خورشت نمونه</t>
  </si>
  <si>
    <t xml:space="preserve">هزینهٔ مواد هر پرس</t>
  </si>
  <si>
    <t xml:space="preserve">قیمت فروش (واحد پول)</t>
  </si>
  <si>
    <t xml:space="preserve">درصد هزینهٔ مواد</t>
  </si>
  <si>
    <t xml:space="preserve">درصد هدف شما</t>
  </si>
  <si>
    <t xml:space="preserve">قیمت فروش پیشنهادی</t>
  </si>
  <si>
    <t xml:space="preserve">وضعیت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</si>
</sst>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"/>
    <numFmt numFmtId="167" formatCode="0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sz val="10"/>
      <name val="Free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4" t="s">
        <v>5</v>
      </c>
    </row>
    <row r="9" customFormat="false" ht="26.8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30"/>
  </cols>
  <sheetData>
    <row r="1" customFormat="false" ht="36" hidden="false" customHeight="true" outlineLevel="0" collapsed="false">
      <c r="A1" s="5" t="s">
        <v>16</v>
      </c>
      <c r="B1" s="5" t="s">
        <v>17</v>
      </c>
      <c r="C1" s="5" t="s">
        <v>18</v>
      </c>
      <c r="D1" s="5" t="s">
        <v>19</v>
      </c>
    </row>
    <row r="2" customFormat="false" ht="15" hidden="false" customHeight="false" outlineLevel="0" collapsed="false">
      <c r="A2" s="6" t="s">
        <v>20</v>
      </c>
      <c r="B2" s="7" t="n">
        <v>100</v>
      </c>
      <c r="C2" s="8" t="n">
        <v>1</v>
      </c>
      <c r="D2" s="9" t="n">
        <f aca="false">IF(AND(ISNUMBER(B2),ISNUMBER(C2),C2&gt;0),B2/C2,"")</f>
        <v>100</v>
      </c>
    </row>
    <row r="3" customFormat="false" ht="15" hidden="false" customHeight="false" outlineLevel="0" collapsed="false">
      <c r="A3" s="6" t="s">
        <v>21</v>
      </c>
      <c r="B3" s="7" t="n">
        <v>400</v>
      </c>
      <c r="C3" s="8" t="n">
        <v>0.8</v>
      </c>
      <c r="D3" s="9" t="n">
        <f aca="false">IF(AND(ISNUMBER(B3),ISNUMBER(C3),C3&gt;0),B3/C3,"")</f>
        <v>500</v>
      </c>
    </row>
    <row r="4" customFormat="false" ht="15" hidden="false" customHeight="false" outlineLevel="0" collapsed="false">
      <c r="A4" s="6" t="s">
        <v>22</v>
      </c>
      <c r="B4" s="7" t="n">
        <v>100</v>
      </c>
      <c r="C4" s="8" t="n">
        <v>0.8</v>
      </c>
      <c r="D4" s="9" t="n">
        <f aca="false">IF(AND(ISNUMBER(B4),ISNUMBER(C4),C4&gt;0),B4/C4,"")</f>
        <v>125</v>
      </c>
    </row>
    <row r="5" customFormat="false" ht="15" hidden="false" customHeight="false" outlineLevel="0" collapsed="false">
      <c r="A5" s="6" t="s">
        <v>23</v>
      </c>
      <c r="B5" s="7" t="n">
        <v>300</v>
      </c>
      <c r="C5" s="8" t="n">
        <v>1</v>
      </c>
      <c r="D5" s="9" t="n">
        <f aca="false">IF(AND(ISNUMBER(B5),ISNUMBER(C5),C5&gt;0),B5/C5,"")</f>
        <v>300</v>
      </c>
    </row>
    <row r="6" customFormat="false" ht="15" hidden="false" customHeight="false" outlineLevel="0" collapsed="false">
      <c r="A6" s="6"/>
      <c r="B6" s="7"/>
      <c r="C6" s="8"/>
      <c r="D6" s="9" t="str">
        <f aca="false">IF(AND(ISNUMBER(B6),ISNUMBER(C6),C6&gt;0),B6/C6,"")</f>
        <v/>
      </c>
    </row>
    <row r="7" customFormat="false" ht="15" hidden="false" customHeight="false" outlineLevel="0" collapsed="false">
      <c r="A7" s="6"/>
      <c r="B7" s="7"/>
      <c r="C7" s="8"/>
      <c r="D7" s="9" t="str">
        <f aca="false">IF(AND(ISNUMBER(B7),ISNUMBER(C7),C7&gt;0),B7/C7,"")</f>
        <v/>
      </c>
    </row>
    <row r="8" customFormat="false" ht="15" hidden="false" customHeight="false" outlineLevel="0" collapsed="false">
      <c r="A8" s="6"/>
      <c r="B8" s="7"/>
      <c r="C8" s="8"/>
      <c r="D8" s="9" t="str">
        <f aca="false">IF(AND(ISNUMBER(B8),ISNUMBER(C8),C8&gt;0),B8/C8,"")</f>
        <v/>
      </c>
    </row>
    <row r="9" customFormat="false" ht="15" hidden="false" customHeight="false" outlineLevel="0" collapsed="false">
      <c r="A9" s="6"/>
      <c r="B9" s="7"/>
      <c r="C9" s="8"/>
      <c r="D9" s="9" t="str">
        <f aca="false">IF(AND(ISNUMBER(B9),ISNUMBER(C9),C9&gt;0),B9/C9,"")</f>
        <v/>
      </c>
    </row>
    <row r="10" customFormat="false" ht="15" hidden="false" customHeight="false" outlineLevel="0" collapsed="false">
      <c r="A10" s="6"/>
      <c r="B10" s="7"/>
      <c r="C10" s="8"/>
      <c r="D10" s="9" t="str">
        <f aca="false">IF(AND(ISNUMBER(B10),ISNUMBER(C10),C10&gt;0),B10/C10,"")</f>
        <v/>
      </c>
    </row>
    <row r="11" customFormat="false" ht="15" hidden="false" customHeight="false" outlineLevel="0" collapsed="false">
      <c r="A11" s="6"/>
      <c r="B11" s="7"/>
      <c r="C11" s="8"/>
      <c r="D11" s="9" t="str">
        <f aca="false">IF(AND(ISNUMBER(B11),ISNUMBER(C11),C11&gt;0),B11/C11,"")</f>
        <v/>
      </c>
    </row>
    <row r="12" customFormat="false" ht="15" hidden="false" customHeight="false" outlineLevel="0" collapsed="false">
      <c r="A12" s="6"/>
      <c r="B12" s="7"/>
      <c r="C12" s="8"/>
      <c r="D12" s="9" t="str">
        <f aca="false">IF(AND(ISNUMBER(B12),ISNUMBER(C12),C12&gt;0),B12/C12,"")</f>
        <v/>
      </c>
    </row>
    <row r="13" customFormat="false" ht="15" hidden="false" customHeight="false" outlineLevel="0" collapsed="false">
      <c r="A13" s="6"/>
      <c r="B13" s="7"/>
      <c r="C13" s="8"/>
      <c r="D13" s="9" t="str">
        <f aca="false">IF(AND(ISNUMBER(B13),ISNUMBER(C13),C13&gt;0),B13/C13,"")</f>
        <v/>
      </c>
    </row>
    <row r="14" customFormat="false" ht="15" hidden="false" customHeight="false" outlineLevel="0" collapsed="false">
      <c r="A14" s="6"/>
      <c r="B14" s="7"/>
      <c r="C14" s="8"/>
      <c r="D14" s="9" t="str">
        <f aca="false">IF(AND(ISNUMBER(B14),ISNUMBER(C14),C14&gt;0),B14/C14,"")</f>
        <v/>
      </c>
    </row>
    <row r="15" customFormat="false" ht="15" hidden="false" customHeight="false" outlineLevel="0" collapsed="false">
      <c r="A15" s="6"/>
      <c r="B15" s="7"/>
      <c r="C15" s="8"/>
      <c r="D15" s="9" t="str">
        <f aca="false">IF(AND(ISNUMBER(B15),ISNUMBER(C15),C15&gt;0),B15/C15,"")</f>
        <v/>
      </c>
    </row>
    <row r="16" customFormat="false" ht="15" hidden="false" customHeight="false" outlineLevel="0" collapsed="false">
      <c r="A16" s="6"/>
      <c r="B16" s="7"/>
      <c r="C16" s="8"/>
      <c r="D16" s="9" t="str">
        <f aca="false">IF(AND(ISNUMBER(B16),ISNUMBER(C16),C16&gt;0),B16/C16,"")</f>
        <v/>
      </c>
    </row>
    <row r="17" customFormat="false" ht="15" hidden="false" customHeight="false" outlineLevel="0" collapsed="false">
      <c r="A17" s="6"/>
      <c r="B17" s="7"/>
      <c r="C17" s="8"/>
      <c r="D17" s="9" t="str">
        <f aca="false">IF(AND(ISNUMBER(B17),ISNUMBER(C17),C17&gt;0),B17/C17,"")</f>
        <v/>
      </c>
    </row>
    <row r="18" customFormat="false" ht="15" hidden="false" customHeight="false" outlineLevel="0" collapsed="false">
      <c r="A18" s="6"/>
      <c r="B18" s="7"/>
      <c r="C18" s="8"/>
      <c r="D18" s="9" t="str">
        <f aca="false">IF(AND(ISNUMBER(B18),ISNUMBER(C18),C18&gt;0),B18/C18,"")</f>
        <v/>
      </c>
    </row>
    <row r="19" customFormat="false" ht="15" hidden="false" customHeight="false" outlineLevel="0" collapsed="false">
      <c r="A19" s="6"/>
      <c r="B19" s="7"/>
      <c r="C19" s="8"/>
      <c r="D19" s="9" t="str">
        <f aca="false">IF(AND(ISNUMBER(B19),ISNUMBER(C19),C19&gt;0),B19/C19,"")</f>
        <v/>
      </c>
    </row>
    <row r="20" customFormat="false" ht="15" hidden="false" customHeight="false" outlineLevel="0" collapsed="false">
      <c r="A20" s="6"/>
      <c r="B20" s="7"/>
      <c r="C20" s="8"/>
      <c r="D20" s="9" t="str">
        <f aca="false">IF(AND(ISNUMBER(B20),ISNUMBER(C20),C20&gt;0),B20/C20,"")</f>
        <v/>
      </c>
    </row>
    <row r="21" customFormat="false" ht="15" hidden="false" customHeight="false" outlineLevel="0" collapsed="false">
      <c r="A21" s="6"/>
      <c r="B21" s="7"/>
      <c r="C21" s="8"/>
      <c r="D21" s="9" t="str">
        <f aca="false">IF(AND(ISNUMBER(B21),ISNUMBER(C21),C21&gt;0),B21/C21,"")</f>
        <v/>
      </c>
    </row>
    <row r="22" customFormat="false" ht="15" hidden="false" customHeight="false" outlineLevel="0" collapsed="false">
      <c r="A22" s="6"/>
      <c r="B22" s="7"/>
      <c r="C22" s="8"/>
      <c r="D22" s="9" t="str">
        <f aca="false">IF(AND(ISNUMBER(B22),ISNUMBER(C22),C22&gt;0),B22/C22,"")</f>
        <v/>
      </c>
    </row>
    <row r="23" customFormat="false" ht="15" hidden="false" customHeight="false" outlineLevel="0" collapsed="false">
      <c r="A23" s="6"/>
      <c r="B23" s="7"/>
      <c r="C23" s="8"/>
      <c r="D23" s="9" t="str">
        <f aca="false">IF(AND(ISNUMBER(B23),ISNUMBER(C23),C23&gt;0),B23/C23,"")</f>
        <v/>
      </c>
    </row>
    <row r="24" customFormat="false" ht="15" hidden="false" customHeight="false" outlineLevel="0" collapsed="false">
      <c r="A24" s="6"/>
      <c r="B24" s="7"/>
      <c r="C24" s="8"/>
      <c r="D24" s="9" t="str">
        <f aca="false">IF(AND(ISNUMBER(B24),ISNUMBER(C24),C24&gt;0),B24/C24,"")</f>
        <v/>
      </c>
    </row>
    <row r="25" customFormat="false" ht="15" hidden="false" customHeight="false" outlineLevel="0" collapsed="false">
      <c r="A25" s="6"/>
      <c r="B25" s="7"/>
      <c r="C25" s="8"/>
      <c r="D25" s="9" t="str">
        <f aca="false">IF(AND(ISNUMBER(B25),ISNUMBER(C25),C25&gt;0),B25/C25,"")</f>
        <v/>
      </c>
    </row>
    <row r="26" customFormat="false" ht="15" hidden="false" customHeight="false" outlineLevel="0" collapsed="false">
      <c r="A26" s="6"/>
      <c r="B26" s="7"/>
      <c r="C26" s="8"/>
      <c r="D26" s="9" t="str">
        <f aca="false">IF(AND(ISNUMBER(B26),ISNUMBER(C26),C26&gt;0),B26/C26,"")</f>
        <v/>
      </c>
    </row>
    <row r="27" customFormat="false" ht="15" hidden="false" customHeight="false" outlineLevel="0" collapsed="false">
      <c r="A27" s="6"/>
      <c r="B27" s="7"/>
      <c r="C27" s="8"/>
      <c r="D27" s="9" t="str">
        <f aca="false">IF(AND(ISNUMBER(B27),ISNUMBER(C27),C27&gt;0),B27/C27,"")</f>
        <v/>
      </c>
    </row>
    <row r="28" customFormat="false" ht="15" hidden="false" customHeight="false" outlineLevel="0" collapsed="false">
      <c r="A28" s="6"/>
      <c r="B28" s="7"/>
      <c r="C28" s="8"/>
      <c r="D28" s="9" t="str">
        <f aca="false">IF(AND(ISNUMBER(B28),ISNUMBER(C28),C28&gt;0),B28/C28,"")</f>
        <v/>
      </c>
    </row>
    <row r="29" customFormat="false" ht="15" hidden="false" customHeight="false" outlineLevel="0" collapsed="false">
      <c r="A29" s="6"/>
      <c r="B29" s="7"/>
      <c r="C29" s="8"/>
      <c r="D29" s="9" t="str">
        <f aca="false">IF(AND(ISNUMBER(B29),ISNUMBER(C29),C29&gt;0),B29/C29,"")</f>
        <v/>
      </c>
    </row>
    <row r="30" customFormat="false" ht="15" hidden="false" customHeight="false" outlineLevel="0" collapsed="false">
      <c r="A30" s="6"/>
      <c r="B30" s="7"/>
      <c r="C30" s="8"/>
      <c r="D30" s="9" t="str">
        <f aca="false">IF(AND(ISNUMBER(B30),ISNUMBER(C30),C30&gt;0),B30/C30,"")</f>
        <v/>
      </c>
    </row>
    <row r="31" customFormat="false" ht="15" hidden="false" customHeight="false" outlineLevel="0" collapsed="false">
      <c r="A31" s="6"/>
      <c r="B31" s="7"/>
      <c r="C31" s="8"/>
      <c r="D31" s="9" t="str">
        <f aca="false">IF(AND(ISNUMBER(B31),ISNUMBER(C31),C31&gt;0),B31/C31,"")</f>
        <v/>
      </c>
    </row>
    <row r="32" customFormat="false" ht="15" hidden="false" customHeight="false" outlineLevel="0" collapsed="false">
      <c r="A32" s="6"/>
      <c r="B32" s="7"/>
      <c r="C32" s="8"/>
      <c r="D32" s="9" t="str">
        <f aca="false">IF(AND(ISNUMBER(B32),ISNUMBER(C32),C32&gt;0),B32/C32,"")</f>
        <v/>
      </c>
    </row>
    <row r="33" customFormat="false" ht="15" hidden="false" customHeight="false" outlineLevel="0" collapsed="false">
      <c r="A33" s="6"/>
      <c r="B33" s="7"/>
      <c r="C33" s="8"/>
      <c r="D33" s="9" t="str">
        <f aca="false">IF(AND(ISNUMBER(B33),ISNUMBER(C33),C33&gt;0),B33/C33,"")</f>
        <v/>
      </c>
    </row>
    <row r="34" customFormat="false" ht="15" hidden="false" customHeight="false" outlineLevel="0" collapsed="false">
      <c r="A34" s="6"/>
      <c r="B34" s="7"/>
      <c r="C34" s="8"/>
      <c r="D34" s="9" t="str">
        <f aca="false">IF(AND(ISNUMBER(B34),ISNUMBER(C34),C34&gt;0),B34/C34,"")</f>
        <v/>
      </c>
    </row>
    <row r="35" customFormat="false" ht="15" hidden="false" customHeight="false" outlineLevel="0" collapsed="false">
      <c r="A35" s="6"/>
      <c r="B35" s="7"/>
      <c r="C35" s="8"/>
      <c r="D35" s="9" t="str">
        <f aca="false">IF(AND(ISNUMBER(B35),ISNUMBER(C35),C35&gt;0),B35/C35,"")</f>
        <v/>
      </c>
    </row>
    <row r="36" customFormat="false" ht="15" hidden="false" customHeight="false" outlineLevel="0" collapsed="false">
      <c r="A36" s="6"/>
      <c r="B36" s="7"/>
      <c r="C36" s="8"/>
      <c r="D36" s="9" t="str">
        <f aca="false">IF(AND(ISNUMBER(B36),ISNUMBER(C36),C36&gt;0),B36/C36,"")</f>
        <v/>
      </c>
    </row>
    <row r="37" customFormat="false" ht="15" hidden="false" customHeight="false" outlineLevel="0" collapsed="false">
      <c r="A37" s="6"/>
      <c r="B37" s="7"/>
      <c r="C37" s="8"/>
      <c r="D37" s="9" t="str">
        <f aca="false">IF(AND(ISNUMBER(B37),ISNUMBER(C37),C37&gt;0),B37/C37,"")</f>
        <v/>
      </c>
    </row>
    <row r="38" customFormat="false" ht="15" hidden="false" customHeight="false" outlineLevel="0" collapsed="false">
      <c r="A38" s="6"/>
      <c r="B38" s="7"/>
      <c r="C38" s="8"/>
      <c r="D38" s="9" t="str">
        <f aca="false">IF(AND(ISNUMBER(B38),ISNUMBER(C38),C38&gt;0),B38/C38,"")</f>
        <v/>
      </c>
    </row>
    <row r="39" customFormat="false" ht="15" hidden="false" customHeight="false" outlineLevel="0" collapsed="false">
      <c r="A39" s="6"/>
      <c r="B39" s="7"/>
      <c r="C39" s="8"/>
      <c r="D39" s="9" t="str">
        <f aca="false">IF(AND(ISNUMBER(B39),ISNUMBER(C39),C39&gt;0),B39/C39,"")</f>
        <v/>
      </c>
    </row>
    <row r="40" customFormat="false" ht="15" hidden="false" customHeight="false" outlineLevel="0" collapsed="false">
      <c r="A40" s="6"/>
      <c r="B40" s="7"/>
      <c r="C40" s="8"/>
      <c r="D40" s="9" t="str">
        <f aca="false">IF(AND(ISNUMBER(B40),ISNUMBER(C40),C40&gt;0),B40/C40,"")</f>
        <v/>
      </c>
    </row>
    <row r="41" customFormat="false" ht="15" hidden="false" customHeight="false" outlineLevel="0" collapsed="false">
      <c r="A41" s="6"/>
      <c r="B41" s="7"/>
      <c r="C41" s="8"/>
      <c r="D41" s="9" t="str">
        <f aca="false">IF(AND(ISNUMBER(B41),ISNUMBER(C41),C41&gt;0),B41/C41,"")</f>
        <v/>
      </c>
    </row>
    <row r="42" customFormat="false" ht="15" hidden="false" customHeight="false" outlineLevel="0" collapsed="false">
      <c r="A42" s="6"/>
      <c r="B42" s="7"/>
      <c r="C42" s="8"/>
      <c r="D42" s="9" t="str">
        <f aca="false">IF(AND(ISNUMBER(B42),ISNUMBER(C42),C42&gt;0),B42/C42,"")</f>
        <v/>
      </c>
    </row>
    <row r="43" customFormat="false" ht="15" hidden="false" customHeight="false" outlineLevel="0" collapsed="false">
      <c r="A43" s="6"/>
      <c r="B43" s="7"/>
      <c r="C43" s="8"/>
      <c r="D43" s="9" t="str">
        <f aca="false">IF(AND(ISNUMBER(B43),ISNUMBER(C43),C43&gt;0),B43/C43,"")</f>
        <v/>
      </c>
    </row>
    <row r="44" customFormat="false" ht="15" hidden="false" customHeight="false" outlineLevel="0" collapsed="false">
      <c r="A44" s="6"/>
      <c r="B44" s="7"/>
      <c r="C44" s="8"/>
      <c r="D44" s="9" t="str">
        <f aca="false">IF(AND(ISNUMBER(B44),ISNUMBER(C44),C44&gt;0),B44/C44,"")</f>
        <v/>
      </c>
    </row>
    <row r="45" customFormat="false" ht="15" hidden="false" customHeight="false" outlineLevel="0" collapsed="false">
      <c r="A45" s="6"/>
      <c r="B45" s="7"/>
      <c r="C45" s="8"/>
      <c r="D45" s="9" t="str">
        <f aca="false">IF(AND(ISNUMBER(B45),ISNUMBER(C45),C45&gt;0),B45/C45,"")</f>
        <v/>
      </c>
    </row>
    <row r="46" customFormat="false" ht="15" hidden="false" customHeight="false" outlineLevel="0" collapsed="false">
      <c r="A46" s="6"/>
      <c r="B46" s="7"/>
      <c r="C46" s="8"/>
      <c r="D46" s="9" t="str">
        <f aca="false">IF(AND(ISNUMBER(B46),ISNUMBER(C46),C46&gt;0),B46/C46,"")</f>
        <v/>
      </c>
    </row>
    <row r="47" customFormat="false" ht="15" hidden="false" customHeight="false" outlineLevel="0" collapsed="false">
      <c r="A47" s="6"/>
      <c r="B47" s="7"/>
      <c r="C47" s="8"/>
      <c r="D47" s="9" t="str">
        <f aca="false">IF(AND(ISNUMBER(B47),ISNUMBER(C47),C47&gt;0),B47/C47,"")</f>
        <v/>
      </c>
    </row>
    <row r="48" customFormat="false" ht="15" hidden="false" customHeight="false" outlineLevel="0" collapsed="false">
      <c r="A48" s="6"/>
      <c r="B48" s="7"/>
      <c r="C48" s="8"/>
      <c r="D48" s="9" t="str">
        <f aca="false">IF(AND(ISNUMBER(B48),ISNUMBER(C48),C48&gt;0),B48/C48,"")</f>
        <v/>
      </c>
    </row>
    <row r="49" customFormat="false" ht="15" hidden="false" customHeight="false" outlineLevel="0" collapsed="false">
      <c r="A49" s="6"/>
      <c r="B49" s="7"/>
      <c r="C49" s="8"/>
      <c r="D49" s="9" t="str">
        <f aca="false">IF(AND(ISNUMBER(B49),ISNUMBER(C49),C49&gt;0),B49/C49,"")</f>
        <v/>
      </c>
    </row>
    <row r="50" customFormat="false" ht="15" hidden="false" customHeight="false" outlineLevel="0" collapsed="false">
      <c r="A50" s="6"/>
      <c r="B50" s="7"/>
      <c r="C50" s="8"/>
      <c r="D50" s="9" t="str">
        <f aca="false">IF(AND(ISNUMBER(B50),ISNUMBER(C50),C50&gt;0),B50/C50,"")</f>
        <v/>
      </c>
    </row>
    <row r="51" customFormat="false" ht="15" hidden="false" customHeight="false" outlineLevel="0" collapsed="false">
      <c r="A51" s="6"/>
      <c r="B51" s="7"/>
      <c r="C51" s="8"/>
      <c r="D51" s="9" t="str">
        <f aca="false">IF(AND(ISNUMBER(B51),ISNUMBER(C51),C51&gt;0),B51/C51,"")</f>
        <v/>
      </c>
    </row>
  </sheetData>
  <dataValidations count="1">
    <dataValidation allowBlank="true" error="عددی بین ۰٫۰۱ و ۱ وارد کنید." errorStyle="stop" errorTitle="ضریب بازده" operator="between" showDropDown="false" showErrorMessage="true" showInputMessage="false" sqref="C2:C51" type="decimal">
      <formula1>0.01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5" min="4" style="0" width="24"/>
  </cols>
  <sheetData>
    <row r="1" customFormat="false" ht="36" hidden="false" customHeight="true" outlineLevel="0" collapsed="false">
      <c r="A1" s="5" t="s">
        <v>24</v>
      </c>
      <c r="B1" s="5" t="s">
        <v>16</v>
      </c>
      <c r="C1" s="5" t="s">
        <v>25</v>
      </c>
      <c r="D1" s="5" t="s">
        <v>26</v>
      </c>
      <c r="E1" s="5" t="s">
        <v>27</v>
      </c>
    </row>
    <row r="2" customFormat="false" ht="15" hidden="false" customHeight="false" outlineLevel="0" collapsed="false">
      <c r="A2" s="6" t="s">
        <v>28</v>
      </c>
      <c r="B2" s="6" t="s">
        <v>20</v>
      </c>
      <c r="C2" s="10" t="n">
        <v>60</v>
      </c>
      <c r="D2" s="9" t="n">
        <f aca="false">IF(B2="","",IFERROR(INDEX(قیمت_مواد!$D$2:$D$51,MATCH(B2,قیمت_مواد!$A$2:$A$51,0)),0))</f>
        <v>100</v>
      </c>
      <c r="E2" s="9" t="n">
        <f aca="false">IF(OR(B2="",NOT(ISNUMBER(C2))),"",C2/1000*N(D2))</f>
        <v>6</v>
      </c>
    </row>
    <row r="3" customFormat="false" ht="15" hidden="false" customHeight="false" outlineLevel="0" collapsed="false">
      <c r="A3" s="6" t="s">
        <v>28</v>
      </c>
      <c r="B3" s="6" t="s">
        <v>21</v>
      </c>
      <c r="C3" s="10" t="n">
        <v>80</v>
      </c>
      <c r="D3" s="9" t="n">
        <f aca="false">IF(B3="","",IFERROR(INDEX(قیمت_مواد!$D$2:$D$51,MATCH(B3,قیمت_مواد!$A$2:$A$51,0)),0))</f>
        <v>500</v>
      </c>
      <c r="E3" s="9" t="n">
        <f aca="false">IF(OR(B3="",NOT(ISNUMBER(C3))),"",C3/1000*N(D3))</f>
        <v>40</v>
      </c>
    </row>
    <row r="4" customFormat="false" ht="15" hidden="false" customHeight="false" outlineLevel="0" collapsed="false">
      <c r="A4" s="6" t="s">
        <v>28</v>
      </c>
      <c r="B4" s="6" t="s">
        <v>22</v>
      </c>
      <c r="C4" s="10" t="n">
        <v>50</v>
      </c>
      <c r="D4" s="9" t="n">
        <f aca="false">IF(B4="","",IFERROR(INDEX(قیمت_مواد!$D$2:$D$51,MATCH(B4,قیمت_مواد!$A$2:$A$51,0)),0))</f>
        <v>125</v>
      </c>
      <c r="E4" s="9" t="n">
        <f aca="false">IF(OR(B4="",NOT(ISNUMBER(C4))),"",C4/1000*N(D4))</f>
        <v>6.25</v>
      </c>
    </row>
    <row r="5" customFormat="false" ht="15" hidden="false" customHeight="false" outlineLevel="0" collapsed="false">
      <c r="A5" s="6" t="s">
        <v>28</v>
      </c>
      <c r="B5" s="6" t="s">
        <v>23</v>
      </c>
      <c r="C5" s="10" t="n">
        <v>10</v>
      </c>
      <c r="D5" s="9" t="n">
        <f aca="false">IF(B5="","",IFERROR(INDEX(قیمت_مواد!$D$2:$D$51,MATCH(B5,قیمت_مواد!$A$2:$A$51,0)),0))</f>
        <v>300</v>
      </c>
      <c r="E5" s="9" t="n">
        <f aca="false">IF(OR(B5="",NOT(ISNUMBER(C5))),"",C5/1000*N(D5))</f>
        <v>3</v>
      </c>
    </row>
    <row r="6" customFormat="false" ht="15" hidden="false" customHeight="false" outlineLevel="0" collapsed="false">
      <c r="A6" s="6"/>
      <c r="B6" s="6"/>
      <c r="C6" s="10"/>
      <c r="D6" s="9" t="str">
        <f aca="false">IF(B6="","",IFERROR(INDEX(قیمت_مواد!$D$2:$D$51,MATCH(B6,قیمت_مواد!$A$2:$A$51,0)),0))</f>
        <v/>
      </c>
      <c r="E6" s="9" t="str">
        <f aca="false">IF(OR(B6="",NOT(ISNUMBER(C6))),"",C6/1000*N(D6))</f>
        <v/>
      </c>
    </row>
    <row r="7" customFormat="false" ht="15" hidden="false" customHeight="false" outlineLevel="0" collapsed="false">
      <c r="A7" s="6"/>
      <c r="B7" s="6"/>
      <c r="C7" s="10"/>
      <c r="D7" s="9" t="str">
        <f aca="false">IF(B7="","",IFERROR(INDEX(قیمت_مواد!$D$2:$D$51,MATCH(B7,قیمت_مواد!$A$2:$A$51,0)),0))</f>
        <v/>
      </c>
      <c r="E7" s="9" t="str">
        <f aca="false">IF(OR(B7="",NOT(ISNUMBER(C7))),"",C7/1000*N(D7))</f>
        <v/>
      </c>
    </row>
    <row r="8" customFormat="false" ht="15" hidden="false" customHeight="false" outlineLevel="0" collapsed="false">
      <c r="A8" s="6"/>
      <c r="B8" s="6"/>
      <c r="C8" s="10"/>
      <c r="D8" s="9" t="str">
        <f aca="false">IF(B8="","",IFERROR(INDEX(قیمت_مواد!$D$2:$D$51,MATCH(B8,قیمت_مواد!$A$2:$A$51,0)),0))</f>
        <v/>
      </c>
      <c r="E8" s="9" t="str">
        <f aca="false">IF(OR(B8="",NOT(ISNUMBER(C8))),"",C8/1000*N(D8))</f>
        <v/>
      </c>
    </row>
    <row r="9" customFormat="false" ht="15" hidden="false" customHeight="false" outlineLevel="0" collapsed="false">
      <c r="A9" s="6"/>
      <c r="B9" s="6"/>
      <c r="C9" s="10"/>
      <c r="D9" s="9" t="str">
        <f aca="false">IF(B9="","",IFERROR(INDEX(قیمت_مواد!$D$2:$D$51,MATCH(B9,قیمت_مواد!$A$2:$A$51,0)),0))</f>
        <v/>
      </c>
      <c r="E9" s="9" t="str">
        <f aca="false">IF(OR(B9="",NOT(ISNUMBER(C9))),"",C9/1000*N(D9))</f>
        <v/>
      </c>
    </row>
    <row r="10" customFormat="false" ht="15" hidden="false" customHeight="false" outlineLevel="0" collapsed="false">
      <c r="A10" s="6"/>
      <c r="B10" s="6"/>
      <c r="C10" s="10"/>
      <c r="D10" s="9" t="str">
        <f aca="false">IF(B10="","",IFERROR(INDEX(قیمت_مواد!$D$2:$D$51,MATCH(B10,قیمت_مواد!$A$2:$A$51,0)),0))</f>
        <v/>
      </c>
      <c r="E10" s="9" t="str">
        <f aca="false">IF(OR(B10="",NOT(ISNUMBER(C10))),"",C10/1000*N(D10))</f>
        <v/>
      </c>
    </row>
    <row r="11" customFormat="false" ht="15" hidden="false" customHeight="false" outlineLevel="0" collapsed="false">
      <c r="A11" s="6"/>
      <c r="B11" s="6"/>
      <c r="C11" s="10"/>
      <c r="D11" s="9" t="str">
        <f aca="false">IF(B11="","",IFERROR(INDEX(قیمت_مواد!$D$2:$D$51,MATCH(B11,قیمت_مواد!$A$2:$A$51,0)),0))</f>
        <v/>
      </c>
      <c r="E11" s="9" t="str">
        <f aca="false">IF(OR(B11="",NOT(ISNUMBER(C11))),"",C11/1000*N(D11))</f>
        <v/>
      </c>
    </row>
    <row r="12" customFormat="false" ht="15" hidden="false" customHeight="false" outlineLevel="0" collapsed="false">
      <c r="A12" s="6"/>
      <c r="B12" s="6"/>
      <c r="C12" s="10"/>
      <c r="D12" s="9" t="str">
        <f aca="false">IF(B12="","",IFERROR(INDEX(قیمت_مواد!$D$2:$D$51,MATCH(B12,قیمت_مواد!$A$2:$A$51,0)),0))</f>
        <v/>
      </c>
      <c r="E12" s="9" t="str">
        <f aca="false">IF(OR(B12="",NOT(ISNUMBER(C12))),"",C12/1000*N(D12))</f>
        <v/>
      </c>
    </row>
    <row r="13" customFormat="false" ht="15" hidden="false" customHeight="false" outlineLevel="0" collapsed="false">
      <c r="A13" s="6"/>
      <c r="B13" s="6"/>
      <c r="C13" s="10"/>
      <c r="D13" s="9" t="str">
        <f aca="false">IF(B13="","",IFERROR(INDEX(قیمت_مواد!$D$2:$D$51,MATCH(B13,قیمت_مواد!$A$2:$A$51,0)),0))</f>
        <v/>
      </c>
      <c r="E13" s="9" t="str">
        <f aca="false">IF(OR(B13="",NOT(ISNUMBER(C13))),"",C13/1000*N(D13))</f>
        <v/>
      </c>
    </row>
    <row r="14" customFormat="false" ht="15" hidden="false" customHeight="false" outlineLevel="0" collapsed="false">
      <c r="A14" s="6"/>
      <c r="B14" s="6"/>
      <c r="C14" s="10"/>
      <c r="D14" s="9" t="str">
        <f aca="false">IF(B14="","",IFERROR(INDEX(قیمت_مواد!$D$2:$D$51,MATCH(B14,قیمت_مواد!$A$2:$A$51,0)),0))</f>
        <v/>
      </c>
      <c r="E14" s="9" t="str">
        <f aca="false">IF(OR(B14="",NOT(ISNUMBER(C14))),"",C14/1000*N(D14))</f>
        <v/>
      </c>
    </row>
    <row r="15" customFormat="false" ht="15" hidden="false" customHeight="false" outlineLevel="0" collapsed="false">
      <c r="A15" s="6"/>
      <c r="B15" s="6"/>
      <c r="C15" s="10"/>
      <c r="D15" s="9" t="str">
        <f aca="false">IF(B15="","",IFERROR(INDEX(قیمت_مواد!$D$2:$D$51,MATCH(B15,قیمت_مواد!$A$2:$A$51,0)),0))</f>
        <v/>
      </c>
      <c r="E15" s="9" t="str">
        <f aca="false">IF(OR(B15="",NOT(ISNUMBER(C15))),"",C15/1000*N(D15))</f>
        <v/>
      </c>
    </row>
    <row r="16" customFormat="false" ht="15" hidden="false" customHeight="false" outlineLevel="0" collapsed="false">
      <c r="A16" s="6"/>
      <c r="B16" s="6"/>
      <c r="C16" s="10"/>
      <c r="D16" s="9" t="str">
        <f aca="false">IF(B16="","",IFERROR(INDEX(قیمت_مواد!$D$2:$D$51,MATCH(B16,قیمت_مواد!$A$2:$A$51,0)),0))</f>
        <v/>
      </c>
      <c r="E16" s="9" t="str">
        <f aca="false">IF(OR(B16="",NOT(ISNUMBER(C16))),"",C16/1000*N(D16))</f>
        <v/>
      </c>
    </row>
    <row r="17" customFormat="false" ht="15" hidden="false" customHeight="false" outlineLevel="0" collapsed="false">
      <c r="A17" s="6"/>
      <c r="B17" s="6"/>
      <c r="C17" s="10"/>
      <c r="D17" s="9" t="str">
        <f aca="false">IF(B17="","",IFERROR(INDEX(قیمت_مواد!$D$2:$D$51,MATCH(B17,قیمت_مواد!$A$2:$A$51,0)),0))</f>
        <v/>
      </c>
      <c r="E17" s="9" t="str">
        <f aca="false">IF(OR(B17="",NOT(ISNUMBER(C17))),"",C17/1000*N(D17))</f>
        <v/>
      </c>
    </row>
    <row r="18" customFormat="false" ht="15" hidden="false" customHeight="false" outlineLevel="0" collapsed="false">
      <c r="A18" s="6"/>
      <c r="B18" s="6"/>
      <c r="C18" s="10"/>
      <c r="D18" s="9" t="str">
        <f aca="false">IF(B18="","",IFERROR(INDEX(قیمت_مواد!$D$2:$D$51,MATCH(B18,قیمت_مواد!$A$2:$A$51,0)),0))</f>
        <v/>
      </c>
      <c r="E18" s="9" t="str">
        <f aca="false">IF(OR(B18="",NOT(ISNUMBER(C18))),"",C18/1000*N(D18))</f>
        <v/>
      </c>
    </row>
    <row r="19" customFormat="false" ht="15" hidden="false" customHeight="false" outlineLevel="0" collapsed="false">
      <c r="A19" s="6"/>
      <c r="B19" s="6"/>
      <c r="C19" s="10"/>
      <c r="D19" s="9" t="str">
        <f aca="false">IF(B19="","",IFERROR(INDEX(قیمت_مواد!$D$2:$D$51,MATCH(B19,قیمت_مواد!$A$2:$A$51,0)),0))</f>
        <v/>
      </c>
      <c r="E19" s="9" t="str">
        <f aca="false">IF(OR(B19="",NOT(ISNUMBER(C19))),"",C19/1000*N(D19))</f>
        <v/>
      </c>
    </row>
    <row r="20" customFormat="false" ht="15" hidden="false" customHeight="false" outlineLevel="0" collapsed="false">
      <c r="A20" s="6"/>
      <c r="B20" s="6"/>
      <c r="C20" s="10"/>
      <c r="D20" s="9" t="str">
        <f aca="false">IF(B20="","",IFERROR(INDEX(قیمت_مواد!$D$2:$D$51,MATCH(B20,قیمت_مواد!$A$2:$A$51,0)),0))</f>
        <v/>
      </c>
      <c r="E20" s="9" t="str">
        <f aca="false">IF(OR(B20="",NOT(ISNUMBER(C20))),"",C20/1000*N(D20))</f>
        <v/>
      </c>
    </row>
    <row r="21" customFormat="false" ht="15" hidden="false" customHeight="false" outlineLevel="0" collapsed="false">
      <c r="A21" s="6"/>
      <c r="B21" s="6"/>
      <c r="C21" s="10"/>
      <c r="D21" s="9" t="str">
        <f aca="false">IF(B21="","",IFERROR(INDEX(قیمت_مواد!$D$2:$D$51,MATCH(B21,قیمت_مواد!$A$2:$A$51,0)),0))</f>
        <v/>
      </c>
      <c r="E21" s="9" t="str">
        <f aca="false">IF(OR(B21="",NOT(ISNUMBER(C21))),"",C21/1000*N(D21))</f>
        <v/>
      </c>
    </row>
    <row r="22" customFormat="false" ht="15" hidden="false" customHeight="false" outlineLevel="0" collapsed="false">
      <c r="A22" s="6"/>
      <c r="B22" s="6"/>
      <c r="C22" s="10"/>
      <c r="D22" s="9" t="str">
        <f aca="false">IF(B22="","",IFERROR(INDEX(قیمت_مواد!$D$2:$D$51,MATCH(B22,قیمت_مواد!$A$2:$A$51,0)),0))</f>
        <v/>
      </c>
      <c r="E22" s="9" t="str">
        <f aca="false">IF(OR(B22="",NOT(ISNUMBER(C22))),"",C22/1000*N(D22))</f>
        <v/>
      </c>
    </row>
    <row r="23" customFormat="false" ht="15" hidden="false" customHeight="false" outlineLevel="0" collapsed="false">
      <c r="A23" s="6"/>
      <c r="B23" s="6"/>
      <c r="C23" s="10"/>
      <c r="D23" s="9" t="str">
        <f aca="false">IF(B23="","",IFERROR(INDEX(قیمت_مواد!$D$2:$D$51,MATCH(B23,قیمت_مواد!$A$2:$A$51,0)),0))</f>
        <v/>
      </c>
      <c r="E23" s="9" t="str">
        <f aca="false">IF(OR(B23="",NOT(ISNUMBER(C23))),"",C23/1000*N(D23))</f>
        <v/>
      </c>
    </row>
    <row r="24" customFormat="false" ht="15" hidden="false" customHeight="false" outlineLevel="0" collapsed="false">
      <c r="A24" s="6"/>
      <c r="B24" s="6"/>
      <c r="C24" s="10"/>
      <c r="D24" s="9" t="str">
        <f aca="false">IF(B24="","",IFERROR(INDEX(قیمت_مواد!$D$2:$D$51,MATCH(B24,قیمت_مواد!$A$2:$A$51,0)),0))</f>
        <v/>
      </c>
      <c r="E24" s="9" t="str">
        <f aca="false">IF(OR(B24="",NOT(ISNUMBER(C24))),"",C24/1000*N(D24))</f>
        <v/>
      </c>
    </row>
    <row r="25" customFormat="false" ht="15" hidden="false" customHeight="false" outlineLevel="0" collapsed="false">
      <c r="A25" s="6"/>
      <c r="B25" s="6"/>
      <c r="C25" s="10"/>
      <c r="D25" s="9" t="str">
        <f aca="false">IF(B25="","",IFERROR(INDEX(قیمت_مواد!$D$2:$D$51,MATCH(B25,قیمت_مواد!$A$2:$A$51,0)),0))</f>
        <v/>
      </c>
      <c r="E25" s="9" t="str">
        <f aca="false">IF(OR(B25="",NOT(ISNUMBER(C25))),"",C25/1000*N(D25))</f>
        <v/>
      </c>
    </row>
    <row r="26" customFormat="false" ht="15" hidden="false" customHeight="false" outlineLevel="0" collapsed="false">
      <c r="A26" s="6"/>
      <c r="B26" s="6"/>
      <c r="C26" s="10"/>
      <c r="D26" s="9" t="str">
        <f aca="false">IF(B26="","",IFERROR(INDEX(قیمت_مواد!$D$2:$D$51,MATCH(B26,قیمت_مواد!$A$2:$A$51,0)),0))</f>
        <v/>
      </c>
      <c r="E26" s="9" t="str">
        <f aca="false">IF(OR(B26="",NOT(ISNUMBER(C26))),"",C26/1000*N(D26))</f>
        <v/>
      </c>
    </row>
    <row r="27" customFormat="false" ht="15" hidden="false" customHeight="false" outlineLevel="0" collapsed="false">
      <c r="A27" s="6"/>
      <c r="B27" s="6"/>
      <c r="C27" s="10"/>
      <c r="D27" s="9" t="str">
        <f aca="false">IF(B27="","",IFERROR(INDEX(قیمت_مواد!$D$2:$D$51,MATCH(B27,قیمت_مواد!$A$2:$A$51,0)),0))</f>
        <v/>
      </c>
      <c r="E27" s="9" t="str">
        <f aca="false">IF(OR(B27="",NOT(ISNUMBER(C27))),"",C27/1000*N(D27))</f>
        <v/>
      </c>
    </row>
    <row r="28" customFormat="false" ht="15" hidden="false" customHeight="false" outlineLevel="0" collapsed="false">
      <c r="A28" s="6"/>
      <c r="B28" s="6"/>
      <c r="C28" s="10"/>
      <c r="D28" s="9" t="str">
        <f aca="false">IF(B28="","",IFERROR(INDEX(قیمت_مواد!$D$2:$D$51,MATCH(B28,قیمت_مواد!$A$2:$A$51,0)),0))</f>
        <v/>
      </c>
      <c r="E28" s="9" t="str">
        <f aca="false">IF(OR(B28="",NOT(ISNUMBER(C28))),"",C28/1000*N(D28))</f>
        <v/>
      </c>
    </row>
    <row r="29" customFormat="false" ht="15" hidden="false" customHeight="false" outlineLevel="0" collapsed="false">
      <c r="A29" s="6"/>
      <c r="B29" s="6"/>
      <c r="C29" s="10"/>
      <c r="D29" s="9" t="str">
        <f aca="false">IF(B29="","",IFERROR(INDEX(قیمت_مواد!$D$2:$D$51,MATCH(B29,قیمت_مواد!$A$2:$A$51,0)),0))</f>
        <v/>
      </c>
      <c r="E29" s="9" t="str">
        <f aca="false">IF(OR(B29="",NOT(ISNUMBER(C29))),"",C29/1000*N(D29))</f>
        <v/>
      </c>
    </row>
    <row r="30" customFormat="false" ht="15" hidden="false" customHeight="false" outlineLevel="0" collapsed="false">
      <c r="A30" s="6"/>
      <c r="B30" s="6"/>
      <c r="C30" s="10"/>
      <c r="D30" s="9" t="str">
        <f aca="false">IF(B30="","",IFERROR(INDEX(قیمت_مواد!$D$2:$D$51,MATCH(B30,قیمت_مواد!$A$2:$A$51,0)),0))</f>
        <v/>
      </c>
      <c r="E30" s="9" t="str">
        <f aca="false">IF(OR(B30="",NOT(ISNUMBER(C30))),"",C30/1000*N(D30))</f>
        <v/>
      </c>
    </row>
    <row r="31" customFormat="false" ht="15" hidden="false" customHeight="false" outlineLevel="0" collapsed="false">
      <c r="A31" s="6"/>
      <c r="B31" s="6"/>
      <c r="C31" s="10"/>
      <c r="D31" s="9" t="str">
        <f aca="false">IF(B31="","",IFERROR(INDEX(قیمت_مواد!$D$2:$D$51,MATCH(B31,قیمت_مواد!$A$2:$A$51,0)),0))</f>
        <v/>
      </c>
      <c r="E31" s="9" t="str">
        <f aca="false">IF(OR(B31="",NOT(ISNUMBER(C31))),"",C31/1000*N(D31))</f>
        <v/>
      </c>
    </row>
    <row r="32" customFormat="false" ht="15" hidden="false" customHeight="false" outlineLevel="0" collapsed="false">
      <c r="A32" s="6"/>
      <c r="B32" s="6"/>
      <c r="C32" s="10"/>
      <c r="D32" s="9" t="str">
        <f aca="false">IF(B32="","",IFERROR(INDEX(قیمت_مواد!$D$2:$D$51,MATCH(B32,قیمت_مواد!$A$2:$A$51,0)),0))</f>
        <v/>
      </c>
      <c r="E32" s="9" t="str">
        <f aca="false">IF(OR(B32="",NOT(ISNUMBER(C32))),"",C32/1000*N(D32))</f>
        <v/>
      </c>
    </row>
    <row r="33" customFormat="false" ht="15" hidden="false" customHeight="false" outlineLevel="0" collapsed="false">
      <c r="A33" s="6"/>
      <c r="B33" s="6"/>
      <c r="C33" s="10"/>
      <c r="D33" s="9" t="str">
        <f aca="false">IF(B33="","",IFERROR(INDEX(قیمت_مواد!$D$2:$D$51,MATCH(B33,قیمت_مواد!$A$2:$A$51,0)),0))</f>
        <v/>
      </c>
      <c r="E33" s="9" t="str">
        <f aca="false">IF(OR(B33="",NOT(ISNUMBER(C33))),"",C33/1000*N(D33))</f>
        <v/>
      </c>
    </row>
    <row r="34" customFormat="false" ht="15" hidden="false" customHeight="false" outlineLevel="0" collapsed="false">
      <c r="A34" s="6"/>
      <c r="B34" s="6"/>
      <c r="C34" s="10"/>
      <c r="D34" s="9" t="str">
        <f aca="false">IF(B34="","",IFERROR(INDEX(قیمت_مواد!$D$2:$D$51,MATCH(B34,قیمت_مواد!$A$2:$A$51,0)),0))</f>
        <v/>
      </c>
      <c r="E34" s="9" t="str">
        <f aca="false">IF(OR(B34="",NOT(ISNUMBER(C34))),"",C34/1000*N(D34))</f>
        <v/>
      </c>
    </row>
    <row r="35" customFormat="false" ht="15" hidden="false" customHeight="false" outlineLevel="0" collapsed="false">
      <c r="A35" s="6"/>
      <c r="B35" s="6"/>
      <c r="C35" s="10"/>
      <c r="D35" s="9" t="str">
        <f aca="false">IF(B35="","",IFERROR(INDEX(قیمت_مواد!$D$2:$D$51,MATCH(B35,قیمت_مواد!$A$2:$A$51,0)),0))</f>
        <v/>
      </c>
      <c r="E35" s="9" t="str">
        <f aca="false">IF(OR(B35="",NOT(ISNUMBER(C35))),"",C35/1000*N(D35))</f>
        <v/>
      </c>
    </row>
    <row r="36" customFormat="false" ht="15" hidden="false" customHeight="false" outlineLevel="0" collapsed="false">
      <c r="A36" s="6"/>
      <c r="B36" s="6"/>
      <c r="C36" s="10"/>
      <c r="D36" s="9" t="str">
        <f aca="false">IF(B36="","",IFERROR(INDEX(قیمت_مواد!$D$2:$D$51,MATCH(B36,قیمت_مواد!$A$2:$A$51,0)),0))</f>
        <v/>
      </c>
      <c r="E36" s="9" t="str">
        <f aca="false">IF(OR(B36="",NOT(ISNUMBER(C36))),"",C36/1000*N(D36))</f>
        <v/>
      </c>
    </row>
    <row r="37" customFormat="false" ht="15" hidden="false" customHeight="false" outlineLevel="0" collapsed="false">
      <c r="A37" s="6"/>
      <c r="B37" s="6"/>
      <c r="C37" s="10"/>
      <c r="D37" s="9" t="str">
        <f aca="false">IF(B37="","",IFERROR(INDEX(قیمت_مواد!$D$2:$D$51,MATCH(B37,قیمت_مواد!$A$2:$A$51,0)),0))</f>
        <v/>
      </c>
      <c r="E37" s="9" t="str">
        <f aca="false">IF(OR(B37="",NOT(ISNUMBER(C37))),"",C37/1000*N(D37))</f>
        <v/>
      </c>
    </row>
    <row r="38" customFormat="false" ht="15" hidden="false" customHeight="false" outlineLevel="0" collapsed="false">
      <c r="A38" s="6"/>
      <c r="B38" s="6"/>
      <c r="C38" s="10"/>
      <c r="D38" s="9" t="str">
        <f aca="false">IF(B38="","",IFERROR(INDEX(قیمت_مواد!$D$2:$D$51,MATCH(B38,قیمت_مواد!$A$2:$A$51,0)),0))</f>
        <v/>
      </c>
      <c r="E38" s="9" t="str">
        <f aca="false">IF(OR(B38="",NOT(ISNUMBER(C38))),"",C38/1000*N(D38))</f>
        <v/>
      </c>
    </row>
    <row r="39" customFormat="false" ht="15" hidden="false" customHeight="false" outlineLevel="0" collapsed="false">
      <c r="A39" s="6"/>
      <c r="B39" s="6"/>
      <c r="C39" s="10"/>
      <c r="D39" s="9" t="str">
        <f aca="false">IF(B39="","",IFERROR(INDEX(قیمت_مواد!$D$2:$D$51,MATCH(B39,قیمت_مواد!$A$2:$A$51,0)),0))</f>
        <v/>
      </c>
      <c r="E39" s="9" t="str">
        <f aca="false">IF(OR(B39="",NOT(ISNUMBER(C39))),"",C39/1000*N(D39))</f>
        <v/>
      </c>
    </row>
    <row r="40" customFormat="false" ht="15" hidden="false" customHeight="false" outlineLevel="0" collapsed="false">
      <c r="A40" s="6"/>
      <c r="B40" s="6"/>
      <c r="C40" s="10"/>
      <c r="D40" s="9" t="str">
        <f aca="false">IF(B40="","",IFERROR(INDEX(قیمت_مواد!$D$2:$D$51,MATCH(B40,قیمت_مواد!$A$2:$A$51,0)),0))</f>
        <v/>
      </c>
      <c r="E40" s="9" t="str">
        <f aca="false">IF(OR(B40="",NOT(ISNUMBER(C40))),"",C40/1000*N(D40))</f>
        <v/>
      </c>
    </row>
    <row r="41" customFormat="false" ht="15" hidden="false" customHeight="false" outlineLevel="0" collapsed="false">
      <c r="A41" s="6"/>
      <c r="B41" s="6"/>
      <c r="C41" s="10"/>
      <c r="D41" s="9" t="str">
        <f aca="false">IF(B41="","",IFERROR(INDEX(قیمت_مواد!$D$2:$D$51,MATCH(B41,قیمت_مواد!$A$2:$A$51,0)),0))</f>
        <v/>
      </c>
      <c r="E41" s="9" t="str">
        <f aca="false">IF(OR(B41="",NOT(ISNUMBER(C41))),"",C41/1000*N(D41))</f>
        <v/>
      </c>
    </row>
    <row r="42" customFormat="false" ht="15" hidden="false" customHeight="false" outlineLevel="0" collapsed="false">
      <c r="A42" s="6"/>
      <c r="B42" s="6"/>
      <c r="C42" s="10"/>
      <c r="D42" s="9" t="str">
        <f aca="false">IF(B42="","",IFERROR(INDEX(قیمت_مواد!$D$2:$D$51,MATCH(B42,قیمت_مواد!$A$2:$A$51,0)),0))</f>
        <v/>
      </c>
      <c r="E42" s="9" t="str">
        <f aca="false">IF(OR(B42="",NOT(ISNUMBER(C42))),"",C42/1000*N(D42))</f>
        <v/>
      </c>
    </row>
    <row r="43" customFormat="false" ht="15" hidden="false" customHeight="false" outlineLevel="0" collapsed="false">
      <c r="A43" s="6"/>
      <c r="B43" s="6"/>
      <c r="C43" s="10"/>
      <c r="D43" s="9" t="str">
        <f aca="false">IF(B43="","",IFERROR(INDEX(قیمت_مواد!$D$2:$D$51,MATCH(B43,قیمت_مواد!$A$2:$A$51,0)),0))</f>
        <v/>
      </c>
      <c r="E43" s="9" t="str">
        <f aca="false">IF(OR(B43="",NOT(ISNUMBER(C43))),"",C43/1000*N(D43))</f>
        <v/>
      </c>
    </row>
    <row r="44" customFormat="false" ht="15" hidden="false" customHeight="false" outlineLevel="0" collapsed="false">
      <c r="A44" s="6"/>
      <c r="B44" s="6"/>
      <c r="C44" s="10"/>
      <c r="D44" s="9" t="str">
        <f aca="false">IF(B44="","",IFERROR(INDEX(قیمت_مواد!$D$2:$D$51,MATCH(B44,قیمت_مواد!$A$2:$A$51,0)),0))</f>
        <v/>
      </c>
      <c r="E44" s="9" t="str">
        <f aca="false">IF(OR(B44="",NOT(ISNUMBER(C44))),"",C44/1000*N(D44))</f>
        <v/>
      </c>
    </row>
    <row r="45" customFormat="false" ht="15" hidden="false" customHeight="false" outlineLevel="0" collapsed="false">
      <c r="A45" s="6"/>
      <c r="B45" s="6"/>
      <c r="C45" s="10"/>
      <c r="D45" s="9" t="str">
        <f aca="false">IF(B45="","",IFERROR(INDEX(قیمت_مواد!$D$2:$D$51,MATCH(B45,قیمت_مواد!$A$2:$A$51,0)),0))</f>
        <v/>
      </c>
      <c r="E45" s="9" t="str">
        <f aca="false">IF(OR(B45="",NOT(ISNUMBER(C45))),"",C45/1000*N(D45))</f>
        <v/>
      </c>
    </row>
    <row r="46" customFormat="false" ht="15" hidden="false" customHeight="false" outlineLevel="0" collapsed="false">
      <c r="A46" s="6"/>
      <c r="B46" s="6"/>
      <c r="C46" s="10"/>
      <c r="D46" s="9" t="str">
        <f aca="false">IF(B46="","",IFERROR(INDEX(قیمت_مواد!$D$2:$D$51,MATCH(B46,قیمت_مواد!$A$2:$A$51,0)),0))</f>
        <v/>
      </c>
      <c r="E46" s="9" t="str">
        <f aca="false">IF(OR(B46="",NOT(ISNUMBER(C46))),"",C46/1000*N(D46))</f>
        <v/>
      </c>
    </row>
    <row r="47" customFormat="false" ht="15" hidden="false" customHeight="false" outlineLevel="0" collapsed="false">
      <c r="A47" s="6"/>
      <c r="B47" s="6"/>
      <c r="C47" s="10"/>
      <c r="D47" s="9" t="str">
        <f aca="false">IF(B47="","",IFERROR(INDEX(قیمت_مواد!$D$2:$D$51,MATCH(B47,قیمت_مواد!$A$2:$A$51,0)),0))</f>
        <v/>
      </c>
      <c r="E47" s="9" t="str">
        <f aca="false">IF(OR(B47="",NOT(ISNUMBER(C47))),"",C47/1000*N(D47))</f>
        <v/>
      </c>
    </row>
    <row r="48" customFormat="false" ht="15" hidden="false" customHeight="false" outlineLevel="0" collapsed="false">
      <c r="A48" s="6"/>
      <c r="B48" s="6"/>
      <c r="C48" s="10"/>
      <c r="D48" s="9" t="str">
        <f aca="false">IF(B48="","",IFERROR(INDEX(قیمت_مواد!$D$2:$D$51,MATCH(B48,قیمت_مواد!$A$2:$A$51,0)),0))</f>
        <v/>
      </c>
      <c r="E48" s="9" t="str">
        <f aca="false">IF(OR(B48="",NOT(ISNUMBER(C48))),"",C48/1000*N(D48))</f>
        <v/>
      </c>
    </row>
    <row r="49" customFormat="false" ht="15" hidden="false" customHeight="false" outlineLevel="0" collapsed="false">
      <c r="A49" s="6"/>
      <c r="B49" s="6"/>
      <c r="C49" s="10"/>
      <c r="D49" s="9" t="str">
        <f aca="false">IF(B49="","",IFERROR(INDEX(قیمت_مواد!$D$2:$D$51,MATCH(B49,قیمت_مواد!$A$2:$A$51,0)),0))</f>
        <v/>
      </c>
      <c r="E49" s="9" t="str">
        <f aca="false">IF(OR(B49="",NOT(ISNUMBER(C49))),"",C49/1000*N(D49))</f>
        <v/>
      </c>
    </row>
    <row r="50" customFormat="false" ht="15" hidden="false" customHeight="false" outlineLevel="0" collapsed="false">
      <c r="A50" s="6"/>
      <c r="B50" s="6"/>
      <c r="C50" s="10"/>
      <c r="D50" s="9" t="str">
        <f aca="false">IF(B50="","",IFERROR(INDEX(قیمت_مواد!$D$2:$D$51,MATCH(B50,قیمت_مواد!$A$2:$A$51,0)),0))</f>
        <v/>
      </c>
      <c r="E50" s="9" t="str">
        <f aca="false">IF(OR(B50="",NOT(ISNUMBER(C50))),"",C50/1000*N(D50))</f>
        <v/>
      </c>
    </row>
    <row r="51" customFormat="false" ht="15" hidden="false" customHeight="false" outlineLevel="0" collapsed="false">
      <c r="A51" s="6"/>
      <c r="B51" s="6"/>
      <c r="C51" s="10"/>
      <c r="D51" s="9" t="str">
        <f aca="false">IF(B51="","",IFERROR(INDEX(قیمت_مواد!$D$2:$D$51,MATCH(B51,قیمت_مواد!$A$2:$A$51,0)),0))</f>
        <v/>
      </c>
      <c r="E51" s="9" t="str">
        <f aca="false">IF(OR(B51="",NOT(ISNUMBER(C51))),"",C51/1000*N(D51))</f>
        <v/>
      </c>
    </row>
    <row r="52" customFormat="false" ht="15" hidden="false" customHeight="false" outlineLevel="0" collapsed="false">
      <c r="A52" s="6"/>
      <c r="B52" s="6"/>
      <c r="C52" s="10"/>
      <c r="D52" s="9" t="str">
        <f aca="false">IF(B52="","",IFERROR(INDEX(قیمت_مواد!$D$2:$D$51,MATCH(B52,قیمت_مواد!$A$2:$A$51,0)),0))</f>
        <v/>
      </c>
      <c r="E52" s="9" t="str">
        <f aca="false">IF(OR(B52="",NOT(ISNUMBER(C52))),"",C52/1000*N(D52))</f>
        <v/>
      </c>
    </row>
    <row r="53" customFormat="false" ht="15" hidden="false" customHeight="false" outlineLevel="0" collapsed="false">
      <c r="A53" s="6"/>
      <c r="B53" s="6"/>
      <c r="C53" s="10"/>
      <c r="D53" s="9" t="str">
        <f aca="false">IF(B53="","",IFERROR(INDEX(قیمت_مواد!$D$2:$D$51,MATCH(B53,قیمت_مواد!$A$2:$A$51,0)),0))</f>
        <v/>
      </c>
      <c r="E53" s="9" t="str">
        <f aca="false">IF(OR(B53="",NOT(ISNUMBER(C53))),"",C53/1000*N(D53))</f>
        <v/>
      </c>
    </row>
    <row r="54" customFormat="false" ht="15" hidden="false" customHeight="false" outlineLevel="0" collapsed="false">
      <c r="A54" s="6"/>
      <c r="B54" s="6"/>
      <c r="C54" s="10"/>
      <c r="D54" s="9" t="str">
        <f aca="false">IF(B54="","",IFERROR(INDEX(قیمت_مواد!$D$2:$D$51,MATCH(B54,قیمت_مواد!$A$2:$A$51,0)),0))</f>
        <v/>
      </c>
      <c r="E54" s="9" t="str">
        <f aca="false">IF(OR(B54="",NOT(ISNUMBER(C54))),"",C54/1000*N(D54))</f>
        <v/>
      </c>
    </row>
    <row r="55" customFormat="false" ht="15" hidden="false" customHeight="false" outlineLevel="0" collapsed="false">
      <c r="A55" s="6"/>
      <c r="B55" s="6"/>
      <c r="C55" s="10"/>
      <c r="D55" s="9" t="str">
        <f aca="false">IF(B55="","",IFERROR(INDEX(قیمت_مواد!$D$2:$D$51,MATCH(B55,قیمت_مواد!$A$2:$A$51,0)),0))</f>
        <v/>
      </c>
      <c r="E55" s="9" t="str">
        <f aca="false">IF(OR(B55="",NOT(ISNUMBER(C55))),"",C55/1000*N(D55))</f>
        <v/>
      </c>
    </row>
    <row r="56" customFormat="false" ht="15" hidden="false" customHeight="false" outlineLevel="0" collapsed="false">
      <c r="A56" s="6"/>
      <c r="B56" s="6"/>
      <c r="C56" s="10"/>
      <c r="D56" s="9" t="str">
        <f aca="false">IF(B56="","",IFERROR(INDEX(قیمت_مواد!$D$2:$D$51,MATCH(B56,قیمت_مواد!$A$2:$A$51,0)),0))</f>
        <v/>
      </c>
      <c r="E56" s="9" t="str">
        <f aca="false">IF(OR(B56="",NOT(ISNUMBER(C56))),"",C56/1000*N(D56))</f>
        <v/>
      </c>
    </row>
    <row r="57" customFormat="false" ht="15" hidden="false" customHeight="false" outlineLevel="0" collapsed="false">
      <c r="A57" s="6"/>
      <c r="B57" s="6"/>
      <c r="C57" s="10"/>
      <c r="D57" s="9" t="str">
        <f aca="false">IF(B57="","",IFERROR(INDEX(قیمت_مواد!$D$2:$D$51,MATCH(B57,قیمت_مواد!$A$2:$A$51,0)),0))</f>
        <v/>
      </c>
      <c r="E57" s="9" t="str">
        <f aca="false">IF(OR(B57="",NOT(ISNUMBER(C57))),"",C57/1000*N(D57))</f>
        <v/>
      </c>
    </row>
    <row r="58" customFormat="false" ht="15" hidden="false" customHeight="false" outlineLevel="0" collapsed="false">
      <c r="A58" s="6"/>
      <c r="B58" s="6"/>
      <c r="C58" s="10"/>
      <c r="D58" s="9" t="str">
        <f aca="false">IF(B58="","",IFERROR(INDEX(قیمت_مواد!$D$2:$D$51,MATCH(B58,قیمت_مواد!$A$2:$A$51,0)),0))</f>
        <v/>
      </c>
      <c r="E58" s="9" t="str">
        <f aca="false">IF(OR(B58="",NOT(ISNUMBER(C58))),"",C58/1000*N(D58))</f>
        <v/>
      </c>
    </row>
    <row r="59" customFormat="false" ht="15" hidden="false" customHeight="false" outlineLevel="0" collapsed="false">
      <c r="A59" s="6"/>
      <c r="B59" s="6"/>
      <c r="C59" s="10"/>
      <c r="D59" s="9" t="str">
        <f aca="false">IF(B59="","",IFERROR(INDEX(قیمت_مواد!$D$2:$D$51,MATCH(B59,قیمت_مواد!$A$2:$A$51,0)),0))</f>
        <v/>
      </c>
      <c r="E59" s="9" t="str">
        <f aca="false">IF(OR(B59="",NOT(ISNUMBER(C59))),"",C59/1000*N(D59))</f>
        <v/>
      </c>
    </row>
    <row r="60" customFormat="false" ht="15" hidden="false" customHeight="false" outlineLevel="0" collapsed="false">
      <c r="A60" s="6"/>
      <c r="B60" s="6"/>
      <c r="C60" s="10"/>
      <c r="D60" s="9" t="str">
        <f aca="false">IF(B60="","",IFERROR(INDEX(قیمت_مواد!$D$2:$D$51,MATCH(B60,قیمت_مواد!$A$2:$A$51,0)),0))</f>
        <v/>
      </c>
      <c r="E60" s="9" t="str">
        <f aca="false">IF(OR(B60="",NOT(ISNUMBER(C60))),"",C60/1000*N(D60))</f>
        <v/>
      </c>
    </row>
    <row r="61" customFormat="false" ht="15" hidden="false" customHeight="false" outlineLevel="0" collapsed="false">
      <c r="A61" s="6"/>
      <c r="B61" s="6"/>
      <c r="C61" s="10"/>
      <c r="D61" s="9" t="str">
        <f aca="false">IF(B61="","",IFERROR(INDEX(قیمت_مواد!$D$2:$D$51,MATCH(B61,قیمت_مواد!$A$2:$A$51,0)),0))</f>
        <v/>
      </c>
      <c r="E61" s="9" t="str">
        <f aca="false">IF(OR(B61="",NOT(ISNUMBER(C61))),"",C61/1000*N(D61))</f>
        <v/>
      </c>
    </row>
    <row r="62" customFormat="false" ht="15" hidden="false" customHeight="false" outlineLevel="0" collapsed="false">
      <c r="A62" s="6"/>
      <c r="B62" s="6"/>
      <c r="C62" s="10"/>
      <c r="D62" s="9" t="str">
        <f aca="false">IF(B62="","",IFERROR(INDEX(قیمت_مواد!$D$2:$D$51,MATCH(B62,قیمت_مواد!$A$2:$A$51,0)),0))</f>
        <v/>
      </c>
      <c r="E62" s="9" t="str">
        <f aca="false">IF(OR(B62="",NOT(ISNUMBER(C62))),"",C62/1000*N(D62))</f>
        <v/>
      </c>
    </row>
    <row r="63" customFormat="false" ht="15" hidden="false" customHeight="false" outlineLevel="0" collapsed="false">
      <c r="A63" s="6"/>
      <c r="B63" s="6"/>
      <c r="C63" s="10"/>
      <c r="D63" s="9" t="str">
        <f aca="false">IF(B63="","",IFERROR(INDEX(قیمت_مواد!$D$2:$D$51,MATCH(B63,قیمت_مواد!$A$2:$A$51,0)),0))</f>
        <v/>
      </c>
      <c r="E63" s="9" t="str">
        <f aca="false">IF(OR(B63="",NOT(ISNUMBER(C63))),"",C63/1000*N(D63))</f>
        <v/>
      </c>
    </row>
    <row r="64" customFormat="false" ht="15" hidden="false" customHeight="false" outlineLevel="0" collapsed="false">
      <c r="A64" s="6"/>
      <c r="B64" s="6"/>
      <c r="C64" s="10"/>
      <c r="D64" s="9" t="str">
        <f aca="false">IF(B64="","",IFERROR(INDEX(قیمت_مواد!$D$2:$D$51,MATCH(B64,قیمت_مواد!$A$2:$A$51,0)),0))</f>
        <v/>
      </c>
      <c r="E64" s="9" t="str">
        <f aca="false">IF(OR(B64="",NOT(ISNUMBER(C64))),"",C64/1000*N(D64))</f>
        <v/>
      </c>
    </row>
    <row r="65" customFormat="false" ht="15" hidden="false" customHeight="false" outlineLevel="0" collapsed="false">
      <c r="A65" s="6"/>
      <c r="B65" s="6"/>
      <c r="C65" s="10"/>
      <c r="D65" s="9" t="str">
        <f aca="false">IF(B65="","",IFERROR(INDEX(قیمت_مواد!$D$2:$D$51,MATCH(B65,قیمت_مواد!$A$2:$A$51,0)),0))</f>
        <v/>
      </c>
      <c r="E65" s="9" t="str">
        <f aca="false">IF(OR(B65="",NOT(ISNUMBER(C65))),"",C65/1000*N(D65))</f>
        <v/>
      </c>
    </row>
    <row r="66" customFormat="false" ht="15" hidden="false" customHeight="false" outlineLevel="0" collapsed="false">
      <c r="A66" s="6"/>
      <c r="B66" s="6"/>
      <c r="C66" s="10"/>
      <c r="D66" s="9" t="str">
        <f aca="false">IF(B66="","",IFERROR(INDEX(قیمت_مواد!$D$2:$D$51,MATCH(B66,قیمت_مواد!$A$2:$A$51,0)),0))</f>
        <v/>
      </c>
      <c r="E66" s="9" t="str">
        <f aca="false">IF(OR(B66="",NOT(ISNUMBER(C66))),"",C66/1000*N(D66))</f>
        <v/>
      </c>
    </row>
    <row r="67" customFormat="false" ht="15" hidden="false" customHeight="false" outlineLevel="0" collapsed="false">
      <c r="A67" s="6"/>
      <c r="B67" s="6"/>
      <c r="C67" s="10"/>
      <c r="D67" s="9" t="str">
        <f aca="false">IF(B67="","",IFERROR(INDEX(قیمت_مواد!$D$2:$D$51,MATCH(B67,قیمت_مواد!$A$2:$A$51,0)),0))</f>
        <v/>
      </c>
      <c r="E67" s="9" t="str">
        <f aca="false">IF(OR(B67="",NOT(ISNUMBER(C67))),"",C67/1000*N(D67))</f>
        <v/>
      </c>
    </row>
    <row r="68" customFormat="false" ht="15" hidden="false" customHeight="false" outlineLevel="0" collapsed="false">
      <c r="A68" s="6"/>
      <c r="B68" s="6"/>
      <c r="C68" s="10"/>
      <c r="D68" s="9" t="str">
        <f aca="false">IF(B68="","",IFERROR(INDEX(قیمت_مواد!$D$2:$D$51,MATCH(B68,قیمت_مواد!$A$2:$A$51,0)),0))</f>
        <v/>
      </c>
      <c r="E68" s="9" t="str">
        <f aca="false">IF(OR(B68="",NOT(ISNUMBER(C68))),"",C68/1000*N(D68))</f>
        <v/>
      </c>
    </row>
    <row r="69" customFormat="false" ht="15" hidden="false" customHeight="false" outlineLevel="0" collapsed="false">
      <c r="A69" s="6"/>
      <c r="B69" s="6"/>
      <c r="C69" s="10"/>
      <c r="D69" s="9" t="str">
        <f aca="false">IF(B69="","",IFERROR(INDEX(قیمت_مواد!$D$2:$D$51,MATCH(B69,قیمت_مواد!$A$2:$A$51,0)),0))</f>
        <v/>
      </c>
      <c r="E69" s="9" t="str">
        <f aca="false">IF(OR(B69="",NOT(ISNUMBER(C69))),"",C69/1000*N(D69))</f>
        <v/>
      </c>
    </row>
    <row r="70" customFormat="false" ht="15" hidden="false" customHeight="false" outlineLevel="0" collapsed="false">
      <c r="A70" s="6"/>
      <c r="B70" s="6"/>
      <c r="C70" s="10"/>
      <c r="D70" s="9" t="str">
        <f aca="false">IF(B70="","",IFERROR(INDEX(قیمت_مواد!$D$2:$D$51,MATCH(B70,قیمت_مواد!$A$2:$A$51,0)),0))</f>
        <v/>
      </c>
      <c r="E70" s="9" t="str">
        <f aca="false">IF(OR(B70="",NOT(ISNUMBER(C70))),"",C70/1000*N(D70))</f>
        <v/>
      </c>
    </row>
    <row r="71" customFormat="false" ht="15" hidden="false" customHeight="false" outlineLevel="0" collapsed="false">
      <c r="A71" s="6"/>
      <c r="B71" s="6"/>
      <c r="C71" s="10"/>
      <c r="D71" s="9" t="str">
        <f aca="false">IF(B71="","",IFERROR(INDEX(قیمت_مواد!$D$2:$D$51,MATCH(B71,قیمت_مواد!$A$2:$A$51,0)),0))</f>
        <v/>
      </c>
      <c r="E71" s="9" t="str">
        <f aca="false">IF(OR(B71="",NOT(ISNUMBER(C71))),"",C71/1000*N(D71))</f>
        <v/>
      </c>
    </row>
    <row r="72" customFormat="false" ht="15" hidden="false" customHeight="false" outlineLevel="0" collapsed="false">
      <c r="A72" s="6"/>
      <c r="B72" s="6"/>
      <c r="C72" s="10"/>
      <c r="D72" s="9" t="str">
        <f aca="false">IF(B72="","",IFERROR(INDEX(قیمت_مواد!$D$2:$D$51,MATCH(B72,قیمت_مواد!$A$2:$A$51,0)),0))</f>
        <v/>
      </c>
      <c r="E72" s="9" t="str">
        <f aca="false">IF(OR(B72="",NOT(ISNUMBER(C72))),"",C72/1000*N(D72))</f>
        <v/>
      </c>
    </row>
    <row r="73" customFormat="false" ht="15" hidden="false" customHeight="false" outlineLevel="0" collapsed="false">
      <c r="A73" s="6"/>
      <c r="B73" s="6"/>
      <c r="C73" s="10"/>
      <c r="D73" s="9" t="str">
        <f aca="false">IF(B73="","",IFERROR(INDEX(قیمت_مواد!$D$2:$D$51,MATCH(B73,قیمت_مواد!$A$2:$A$51,0)),0))</f>
        <v/>
      </c>
      <c r="E73" s="9" t="str">
        <f aca="false">IF(OR(B73="",NOT(ISNUMBER(C73))),"",C73/1000*N(D73))</f>
        <v/>
      </c>
    </row>
    <row r="74" customFormat="false" ht="15" hidden="false" customHeight="false" outlineLevel="0" collapsed="false">
      <c r="A74" s="6"/>
      <c r="B74" s="6"/>
      <c r="C74" s="10"/>
      <c r="D74" s="9" t="str">
        <f aca="false">IF(B74="","",IFERROR(INDEX(قیمت_مواد!$D$2:$D$51,MATCH(B74,قیمت_مواد!$A$2:$A$51,0)),0))</f>
        <v/>
      </c>
      <c r="E74" s="9" t="str">
        <f aca="false">IF(OR(B74="",NOT(ISNUMBER(C74))),"",C74/1000*N(D74))</f>
        <v/>
      </c>
    </row>
    <row r="75" customFormat="false" ht="15" hidden="false" customHeight="false" outlineLevel="0" collapsed="false">
      <c r="A75" s="6"/>
      <c r="B75" s="6"/>
      <c r="C75" s="10"/>
      <c r="D75" s="9" t="str">
        <f aca="false">IF(B75="","",IFERROR(INDEX(قیمت_مواد!$D$2:$D$51,MATCH(B75,قیمت_مواد!$A$2:$A$51,0)),0))</f>
        <v/>
      </c>
      <c r="E75" s="9" t="str">
        <f aca="false">IF(OR(B75="",NOT(ISNUMBER(C75))),"",C75/1000*N(D75))</f>
        <v/>
      </c>
    </row>
    <row r="76" customFormat="false" ht="15" hidden="false" customHeight="false" outlineLevel="0" collapsed="false">
      <c r="A76" s="6"/>
      <c r="B76" s="6"/>
      <c r="C76" s="10"/>
      <c r="D76" s="9" t="str">
        <f aca="false">IF(B76="","",IFERROR(INDEX(قیمت_مواد!$D$2:$D$51,MATCH(B76,قیمت_مواد!$A$2:$A$51,0)),0))</f>
        <v/>
      </c>
      <c r="E76" s="9" t="str">
        <f aca="false">IF(OR(B76="",NOT(ISNUMBER(C76))),"",C76/1000*N(D76))</f>
        <v/>
      </c>
    </row>
    <row r="77" customFormat="false" ht="15" hidden="false" customHeight="false" outlineLevel="0" collapsed="false">
      <c r="A77" s="6"/>
      <c r="B77" s="6"/>
      <c r="C77" s="10"/>
      <c r="D77" s="9" t="str">
        <f aca="false">IF(B77="","",IFERROR(INDEX(قیمت_مواد!$D$2:$D$51,MATCH(B77,قیمت_مواد!$A$2:$A$51,0)),0))</f>
        <v/>
      </c>
      <c r="E77" s="9" t="str">
        <f aca="false">IF(OR(B77="",NOT(ISNUMBER(C77))),"",C77/1000*N(D77))</f>
        <v/>
      </c>
    </row>
    <row r="78" customFormat="false" ht="15" hidden="false" customHeight="false" outlineLevel="0" collapsed="false">
      <c r="A78" s="6"/>
      <c r="B78" s="6"/>
      <c r="C78" s="10"/>
      <c r="D78" s="9" t="str">
        <f aca="false">IF(B78="","",IFERROR(INDEX(قیمت_مواد!$D$2:$D$51,MATCH(B78,قیمت_مواد!$A$2:$A$51,0)),0))</f>
        <v/>
      </c>
      <c r="E78" s="9" t="str">
        <f aca="false">IF(OR(B78="",NOT(ISNUMBER(C78))),"",C78/1000*N(D78))</f>
        <v/>
      </c>
    </row>
    <row r="79" customFormat="false" ht="15" hidden="false" customHeight="false" outlineLevel="0" collapsed="false">
      <c r="A79" s="6"/>
      <c r="B79" s="6"/>
      <c r="C79" s="10"/>
      <c r="D79" s="9" t="str">
        <f aca="false">IF(B79="","",IFERROR(INDEX(قیمت_مواد!$D$2:$D$51,MATCH(B79,قیمت_مواد!$A$2:$A$51,0)),0))</f>
        <v/>
      </c>
      <c r="E79" s="9" t="str">
        <f aca="false">IF(OR(B79="",NOT(ISNUMBER(C79))),"",C79/1000*N(D79))</f>
        <v/>
      </c>
    </row>
    <row r="80" customFormat="false" ht="15" hidden="false" customHeight="false" outlineLevel="0" collapsed="false">
      <c r="A80" s="6"/>
      <c r="B80" s="6"/>
      <c r="C80" s="10"/>
      <c r="D80" s="9" t="str">
        <f aca="false">IF(B80="","",IFERROR(INDEX(قیمت_مواد!$D$2:$D$51,MATCH(B80,قیمت_مواد!$A$2:$A$51,0)),0))</f>
        <v/>
      </c>
      <c r="E80" s="9" t="str">
        <f aca="false">IF(OR(B80="",NOT(ISNUMBER(C80))),"",C80/1000*N(D80))</f>
        <v/>
      </c>
    </row>
    <row r="81" customFormat="false" ht="15" hidden="false" customHeight="false" outlineLevel="0" collapsed="false">
      <c r="A81" s="6"/>
      <c r="B81" s="6"/>
      <c r="C81" s="10"/>
      <c r="D81" s="9" t="str">
        <f aca="false">IF(B81="","",IFERROR(INDEX(قیمت_مواد!$D$2:$D$51,MATCH(B81,قیمت_مواد!$A$2:$A$51,0)),0))</f>
        <v/>
      </c>
      <c r="E81" s="9" t="str">
        <f aca="false">IF(OR(B81="",NOT(ISNUMBER(C81))),"",C81/1000*N(D81))</f>
        <v/>
      </c>
    </row>
    <row r="82" customFormat="false" ht="15" hidden="false" customHeight="false" outlineLevel="0" collapsed="false">
      <c r="A82" s="6"/>
      <c r="B82" s="6"/>
      <c r="C82" s="10"/>
      <c r="D82" s="9" t="str">
        <f aca="false">IF(B82="","",IFERROR(INDEX(قیمت_مواد!$D$2:$D$51,MATCH(B82,قیمت_مواد!$A$2:$A$51,0)),0))</f>
        <v/>
      </c>
      <c r="E82" s="9" t="str">
        <f aca="false">IF(OR(B82="",NOT(ISNUMBER(C82))),"",C82/1000*N(D82))</f>
        <v/>
      </c>
    </row>
    <row r="83" customFormat="false" ht="15" hidden="false" customHeight="false" outlineLevel="0" collapsed="false">
      <c r="A83" s="6"/>
      <c r="B83" s="6"/>
      <c r="C83" s="10"/>
      <c r="D83" s="9" t="str">
        <f aca="false">IF(B83="","",IFERROR(INDEX(قیمت_مواد!$D$2:$D$51,MATCH(B83,قیمت_مواد!$A$2:$A$51,0)),0))</f>
        <v/>
      </c>
      <c r="E83" s="9" t="str">
        <f aca="false">IF(OR(B83="",NOT(ISNUMBER(C83))),"",C83/1000*N(D83))</f>
        <v/>
      </c>
    </row>
    <row r="84" customFormat="false" ht="15" hidden="false" customHeight="false" outlineLevel="0" collapsed="false">
      <c r="A84" s="6"/>
      <c r="B84" s="6"/>
      <c r="C84" s="10"/>
      <c r="D84" s="9" t="str">
        <f aca="false">IF(B84="","",IFERROR(INDEX(قیمت_مواد!$D$2:$D$51,MATCH(B84,قیمت_مواد!$A$2:$A$51,0)),0))</f>
        <v/>
      </c>
      <c r="E84" s="9" t="str">
        <f aca="false">IF(OR(B84="",NOT(ISNUMBER(C84))),"",C84/1000*N(D84))</f>
        <v/>
      </c>
    </row>
    <row r="85" customFormat="false" ht="15" hidden="false" customHeight="false" outlineLevel="0" collapsed="false">
      <c r="A85" s="6"/>
      <c r="B85" s="6"/>
      <c r="C85" s="10"/>
      <c r="D85" s="9" t="str">
        <f aca="false">IF(B85="","",IFERROR(INDEX(قیمت_مواد!$D$2:$D$51,MATCH(B85,قیمت_مواد!$A$2:$A$51,0)),0))</f>
        <v/>
      </c>
      <c r="E85" s="9" t="str">
        <f aca="false">IF(OR(B85="",NOT(ISNUMBER(C85))),"",C85/1000*N(D85))</f>
        <v/>
      </c>
    </row>
    <row r="86" customFormat="false" ht="15" hidden="false" customHeight="false" outlineLevel="0" collapsed="false">
      <c r="A86" s="6"/>
      <c r="B86" s="6"/>
      <c r="C86" s="10"/>
      <c r="D86" s="9" t="str">
        <f aca="false">IF(B86="","",IFERROR(INDEX(قیمت_مواد!$D$2:$D$51,MATCH(B86,قیمت_مواد!$A$2:$A$51,0)),0))</f>
        <v/>
      </c>
      <c r="E86" s="9" t="str">
        <f aca="false">IF(OR(B86="",NOT(ISNUMBER(C86))),"",C86/1000*N(D86))</f>
        <v/>
      </c>
    </row>
    <row r="87" customFormat="false" ht="15" hidden="false" customHeight="false" outlineLevel="0" collapsed="false">
      <c r="A87" s="6"/>
      <c r="B87" s="6"/>
      <c r="C87" s="10"/>
      <c r="D87" s="9" t="str">
        <f aca="false">IF(B87="","",IFERROR(INDEX(قیمت_مواد!$D$2:$D$51,MATCH(B87,قیمت_مواد!$A$2:$A$51,0)),0))</f>
        <v/>
      </c>
      <c r="E87" s="9" t="str">
        <f aca="false">IF(OR(B87="",NOT(ISNUMBER(C87))),"",C87/1000*N(D87))</f>
        <v/>
      </c>
    </row>
    <row r="88" customFormat="false" ht="15" hidden="false" customHeight="false" outlineLevel="0" collapsed="false">
      <c r="A88" s="6"/>
      <c r="B88" s="6"/>
      <c r="C88" s="10"/>
      <c r="D88" s="9" t="str">
        <f aca="false">IF(B88="","",IFERROR(INDEX(قیمت_مواد!$D$2:$D$51,MATCH(B88,قیمت_مواد!$A$2:$A$51,0)),0))</f>
        <v/>
      </c>
      <c r="E88" s="9" t="str">
        <f aca="false">IF(OR(B88="",NOT(ISNUMBER(C88))),"",C88/1000*N(D88))</f>
        <v/>
      </c>
    </row>
    <row r="89" customFormat="false" ht="15" hidden="false" customHeight="false" outlineLevel="0" collapsed="false">
      <c r="A89" s="6"/>
      <c r="B89" s="6"/>
      <c r="C89" s="10"/>
      <c r="D89" s="9" t="str">
        <f aca="false">IF(B89="","",IFERROR(INDEX(قیمت_مواد!$D$2:$D$51,MATCH(B89,قیمت_مواد!$A$2:$A$51,0)),0))</f>
        <v/>
      </c>
      <c r="E89" s="9" t="str">
        <f aca="false">IF(OR(B89="",NOT(ISNUMBER(C89))),"",C89/1000*N(D89))</f>
        <v/>
      </c>
    </row>
    <row r="90" customFormat="false" ht="15" hidden="false" customHeight="false" outlineLevel="0" collapsed="false">
      <c r="A90" s="6"/>
      <c r="B90" s="6"/>
      <c r="C90" s="10"/>
      <c r="D90" s="9" t="str">
        <f aca="false">IF(B90="","",IFERROR(INDEX(قیمت_مواد!$D$2:$D$51,MATCH(B90,قیمت_مواد!$A$2:$A$51,0)),0))</f>
        <v/>
      </c>
      <c r="E90" s="9" t="str">
        <f aca="false">IF(OR(B90="",NOT(ISNUMBER(C90))),"",C90/1000*N(D90))</f>
        <v/>
      </c>
    </row>
    <row r="91" customFormat="false" ht="15" hidden="false" customHeight="false" outlineLevel="0" collapsed="false">
      <c r="A91" s="6"/>
      <c r="B91" s="6"/>
      <c r="C91" s="10"/>
      <c r="D91" s="9" t="str">
        <f aca="false">IF(B91="","",IFERROR(INDEX(قیمت_مواد!$D$2:$D$51,MATCH(B91,قیمت_مواد!$A$2:$A$51,0)),0))</f>
        <v/>
      </c>
      <c r="E91" s="9" t="str">
        <f aca="false">IF(OR(B91="",NOT(ISNUMBER(C91))),"",C91/1000*N(D91))</f>
        <v/>
      </c>
    </row>
    <row r="92" customFormat="false" ht="15" hidden="false" customHeight="false" outlineLevel="0" collapsed="false">
      <c r="A92" s="6"/>
      <c r="B92" s="6"/>
      <c r="C92" s="10"/>
      <c r="D92" s="9" t="str">
        <f aca="false">IF(B92="","",IFERROR(INDEX(قیمت_مواد!$D$2:$D$51,MATCH(B92,قیمت_مواد!$A$2:$A$51,0)),0))</f>
        <v/>
      </c>
      <c r="E92" s="9" t="str">
        <f aca="false">IF(OR(B92="",NOT(ISNUMBER(C92))),"",C92/1000*N(D92))</f>
        <v/>
      </c>
    </row>
    <row r="93" customFormat="false" ht="15" hidden="false" customHeight="false" outlineLevel="0" collapsed="false">
      <c r="A93" s="6"/>
      <c r="B93" s="6"/>
      <c r="C93" s="10"/>
      <c r="D93" s="9" t="str">
        <f aca="false">IF(B93="","",IFERROR(INDEX(قیمت_مواد!$D$2:$D$51,MATCH(B93,قیمت_مواد!$A$2:$A$51,0)),0))</f>
        <v/>
      </c>
      <c r="E93" s="9" t="str">
        <f aca="false">IF(OR(B93="",NOT(ISNUMBER(C93))),"",C93/1000*N(D93))</f>
        <v/>
      </c>
    </row>
    <row r="94" customFormat="false" ht="15" hidden="false" customHeight="false" outlineLevel="0" collapsed="false">
      <c r="A94" s="6"/>
      <c r="B94" s="6"/>
      <c r="C94" s="10"/>
      <c r="D94" s="9" t="str">
        <f aca="false">IF(B94="","",IFERROR(INDEX(قیمت_مواد!$D$2:$D$51,MATCH(B94,قیمت_مواد!$A$2:$A$51,0)),0))</f>
        <v/>
      </c>
      <c r="E94" s="9" t="str">
        <f aca="false">IF(OR(B94="",NOT(ISNUMBER(C94))),"",C94/1000*N(D94))</f>
        <v/>
      </c>
    </row>
    <row r="95" customFormat="false" ht="15" hidden="false" customHeight="false" outlineLevel="0" collapsed="false">
      <c r="A95" s="6"/>
      <c r="B95" s="6"/>
      <c r="C95" s="10"/>
      <c r="D95" s="9" t="str">
        <f aca="false">IF(B95="","",IFERROR(INDEX(قیمت_مواد!$D$2:$D$51,MATCH(B95,قیمت_مواد!$A$2:$A$51,0)),0))</f>
        <v/>
      </c>
      <c r="E95" s="9" t="str">
        <f aca="false">IF(OR(B95="",NOT(ISNUMBER(C95))),"",C95/1000*N(D95))</f>
        <v/>
      </c>
    </row>
    <row r="96" customFormat="false" ht="15" hidden="false" customHeight="false" outlineLevel="0" collapsed="false">
      <c r="A96" s="6"/>
      <c r="B96" s="6"/>
      <c r="C96" s="10"/>
      <c r="D96" s="9" t="str">
        <f aca="false">IF(B96="","",IFERROR(INDEX(قیمت_مواد!$D$2:$D$51,MATCH(B96,قیمت_مواد!$A$2:$A$51,0)),0))</f>
        <v/>
      </c>
      <c r="E96" s="9" t="str">
        <f aca="false">IF(OR(B96="",NOT(ISNUMBER(C96))),"",C96/1000*N(D96))</f>
        <v/>
      </c>
    </row>
    <row r="97" customFormat="false" ht="15" hidden="false" customHeight="false" outlineLevel="0" collapsed="false">
      <c r="A97" s="6"/>
      <c r="B97" s="6"/>
      <c r="C97" s="10"/>
      <c r="D97" s="9" t="str">
        <f aca="false">IF(B97="","",IFERROR(INDEX(قیمت_مواد!$D$2:$D$51,MATCH(B97,قیمت_مواد!$A$2:$A$51,0)),0))</f>
        <v/>
      </c>
      <c r="E97" s="9" t="str">
        <f aca="false">IF(OR(B97="",NOT(ISNUMBER(C97))),"",C97/1000*N(D97))</f>
        <v/>
      </c>
    </row>
    <row r="98" customFormat="false" ht="15" hidden="false" customHeight="false" outlineLevel="0" collapsed="false">
      <c r="A98" s="6"/>
      <c r="B98" s="6"/>
      <c r="C98" s="10"/>
      <c r="D98" s="9" t="str">
        <f aca="false">IF(B98="","",IFERROR(INDEX(قیمت_مواد!$D$2:$D$51,MATCH(B98,قیمت_مواد!$A$2:$A$51,0)),0))</f>
        <v/>
      </c>
      <c r="E98" s="9" t="str">
        <f aca="false">IF(OR(B98="",NOT(ISNUMBER(C98))),"",C98/1000*N(D98))</f>
        <v/>
      </c>
    </row>
    <row r="99" customFormat="false" ht="15" hidden="false" customHeight="false" outlineLevel="0" collapsed="false">
      <c r="A99" s="6"/>
      <c r="B99" s="6"/>
      <c r="C99" s="10"/>
      <c r="D99" s="9" t="str">
        <f aca="false">IF(B99="","",IFERROR(INDEX(قیمت_مواد!$D$2:$D$51,MATCH(B99,قیمت_مواد!$A$2:$A$51,0)),0))</f>
        <v/>
      </c>
      <c r="E99" s="9" t="str">
        <f aca="false">IF(OR(B99="",NOT(ISNUMBER(C99))),"",C99/1000*N(D99))</f>
        <v/>
      </c>
    </row>
    <row r="100" customFormat="false" ht="15" hidden="false" customHeight="false" outlineLevel="0" collapsed="false">
      <c r="A100" s="6"/>
      <c r="B100" s="6"/>
      <c r="C100" s="10"/>
      <c r="D100" s="9" t="str">
        <f aca="false">IF(B100="","",IFERROR(INDEX(قیمت_مواد!$D$2:$D$51,MATCH(B100,قیمت_مواد!$A$2:$A$51,0)),0))</f>
        <v/>
      </c>
      <c r="E100" s="9" t="str">
        <f aca="false">IF(OR(B100="",NOT(ISNUMBER(C100))),"",C100/1000*N(D100))</f>
        <v/>
      </c>
    </row>
    <row r="101" customFormat="false" ht="15" hidden="false" customHeight="false" outlineLevel="0" collapsed="false">
      <c r="A101" s="6"/>
      <c r="B101" s="6"/>
      <c r="C101" s="10"/>
      <c r="D101" s="9" t="str">
        <f aca="false">IF(B101="","",IFERROR(INDEX(قیمت_مواد!$D$2:$D$51,MATCH(B101,قیمت_مواد!$A$2:$A$51,0)),0))</f>
        <v/>
      </c>
      <c r="E101" s="9" t="str">
        <f aca="false">IF(OR(B101="",NOT(ISNUMBER(C101))),"",C101/1000*N(D101))</f>
        <v/>
      </c>
    </row>
    <row r="102" customFormat="false" ht="15" hidden="false" customHeight="false" outlineLevel="0" collapsed="false">
      <c r="A102" s="6"/>
      <c r="B102" s="6"/>
      <c r="C102" s="10"/>
      <c r="D102" s="9" t="str">
        <f aca="false">IF(B102="","",IFERROR(INDEX(قیمت_مواد!$D$2:$D$51,MATCH(B102,قیمت_مواد!$A$2:$A$51,0)),0))</f>
        <v/>
      </c>
      <c r="E102" s="9" t="str">
        <f aca="false">IF(OR(B102="",NOT(ISNUMBER(C102))),"",C102/1000*N(D102))</f>
        <v/>
      </c>
    </row>
    <row r="103" customFormat="false" ht="15" hidden="false" customHeight="false" outlineLevel="0" collapsed="false">
      <c r="A103" s="6"/>
      <c r="B103" s="6"/>
      <c r="C103" s="10"/>
      <c r="D103" s="9" t="str">
        <f aca="false">IF(B103="","",IFERROR(INDEX(قیمت_مواد!$D$2:$D$51,MATCH(B103,قیمت_مواد!$A$2:$A$51,0)),0))</f>
        <v/>
      </c>
      <c r="E103" s="9" t="str">
        <f aca="false">IF(OR(B103="",NOT(ISNUMBER(C103))),"",C103/1000*N(D103))</f>
        <v/>
      </c>
    </row>
    <row r="104" customFormat="false" ht="15" hidden="false" customHeight="false" outlineLevel="0" collapsed="false">
      <c r="A104" s="6"/>
      <c r="B104" s="6"/>
      <c r="C104" s="10"/>
      <c r="D104" s="9" t="str">
        <f aca="false">IF(B104="","",IFERROR(INDEX(قیمت_مواد!$D$2:$D$51,MATCH(B104,قیمت_مواد!$A$2:$A$51,0)),0))</f>
        <v/>
      </c>
      <c r="E104" s="9" t="str">
        <f aca="false">IF(OR(B104="",NOT(ISNUMBER(C104))),"",C104/1000*N(D104))</f>
        <v/>
      </c>
    </row>
    <row r="105" customFormat="false" ht="15" hidden="false" customHeight="false" outlineLevel="0" collapsed="false">
      <c r="A105" s="6"/>
      <c r="B105" s="6"/>
      <c r="C105" s="10"/>
      <c r="D105" s="9" t="str">
        <f aca="false">IF(B105="","",IFERROR(INDEX(قیمت_مواد!$D$2:$D$51,MATCH(B105,قیمت_مواد!$A$2:$A$51,0)),0))</f>
        <v/>
      </c>
      <c r="E105" s="9" t="str">
        <f aca="false">IF(OR(B105="",NOT(ISNUMBER(C105))),"",C105/1000*N(D105))</f>
        <v/>
      </c>
    </row>
    <row r="106" customFormat="false" ht="15" hidden="false" customHeight="false" outlineLevel="0" collapsed="false">
      <c r="A106" s="6"/>
      <c r="B106" s="6"/>
      <c r="C106" s="10"/>
      <c r="D106" s="9" t="str">
        <f aca="false">IF(B106="","",IFERROR(INDEX(قیمت_مواد!$D$2:$D$51,MATCH(B106,قیمت_مواد!$A$2:$A$51,0)),0))</f>
        <v/>
      </c>
      <c r="E106" s="9" t="str">
        <f aca="false">IF(OR(B106="",NOT(ISNUMBER(C106))),"",C106/1000*N(D106))</f>
        <v/>
      </c>
    </row>
    <row r="107" customFormat="false" ht="15" hidden="false" customHeight="false" outlineLevel="0" collapsed="false">
      <c r="A107" s="6"/>
      <c r="B107" s="6"/>
      <c r="C107" s="10"/>
      <c r="D107" s="9" t="str">
        <f aca="false">IF(B107="","",IFERROR(INDEX(قیمت_مواد!$D$2:$D$51,MATCH(B107,قیمت_مواد!$A$2:$A$51,0)),0))</f>
        <v/>
      </c>
      <c r="E107" s="9" t="str">
        <f aca="false">IF(OR(B107="",NOT(ISNUMBER(C107))),"",C107/1000*N(D107))</f>
        <v/>
      </c>
    </row>
    <row r="108" customFormat="false" ht="15" hidden="false" customHeight="false" outlineLevel="0" collapsed="false">
      <c r="A108" s="6"/>
      <c r="B108" s="6"/>
      <c r="C108" s="10"/>
      <c r="D108" s="9" t="str">
        <f aca="false">IF(B108="","",IFERROR(INDEX(قیمت_مواد!$D$2:$D$51,MATCH(B108,قیمت_مواد!$A$2:$A$51,0)),0))</f>
        <v/>
      </c>
      <c r="E108" s="9" t="str">
        <f aca="false">IF(OR(B108="",NOT(ISNUMBER(C108))),"",C108/1000*N(D108))</f>
        <v/>
      </c>
    </row>
    <row r="109" customFormat="false" ht="15" hidden="false" customHeight="false" outlineLevel="0" collapsed="false">
      <c r="A109" s="6"/>
      <c r="B109" s="6"/>
      <c r="C109" s="10"/>
      <c r="D109" s="9" t="str">
        <f aca="false">IF(B109="","",IFERROR(INDEX(قیمت_مواد!$D$2:$D$51,MATCH(B109,قیمت_مواد!$A$2:$A$51,0)),0))</f>
        <v/>
      </c>
      <c r="E109" s="9" t="str">
        <f aca="false">IF(OR(B109="",NOT(ISNUMBER(C109))),"",C109/1000*N(D109))</f>
        <v/>
      </c>
    </row>
    <row r="110" customFormat="false" ht="15" hidden="false" customHeight="false" outlineLevel="0" collapsed="false">
      <c r="A110" s="6"/>
      <c r="B110" s="6"/>
      <c r="C110" s="10"/>
      <c r="D110" s="9" t="str">
        <f aca="false">IF(B110="","",IFERROR(INDEX(قیمت_مواد!$D$2:$D$51,MATCH(B110,قیمت_مواد!$A$2:$A$51,0)),0))</f>
        <v/>
      </c>
      <c r="E110" s="9" t="str">
        <f aca="false">IF(OR(B110="",NOT(ISNUMBER(C110))),"",C110/1000*N(D110))</f>
        <v/>
      </c>
    </row>
    <row r="111" customFormat="false" ht="15" hidden="false" customHeight="false" outlineLevel="0" collapsed="false">
      <c r="A111" s="6"/>
      <c r="B111" s="6"/>
      <c r="C111" s="10"/>
      <c r="D111" s="9" t="str">
        <f aca="false">IF(B111="","",IFERROR(INDEX(قیمت_مواد!$D$2:$D$51,MATCH(B111,قیمت_مواد!$A$2:$A$51,0)),0))</f>
        <v/>
      </c>
      <c r="E111" s="9" t="str">
        <f aca="false">IF(OR(B111="",NOT(ISNUMBER(C111))),"",C111/1000*N(D111))</f>
        <v/>
      </c>
    </row>
    <row r="112" customFormat="false" ht="15" hidden="false" customHeight="false" outlineLevel="0" collapsed="false">
      <c r="A112" s="6"/>
      <c r="B112" s="6"/>
      <c r="C112" s="10"/>
      <c r="D112" s="9" t="str">
        <f aca="false">IF(B112="","",IFERROR(INDEX(قیمت_مواد!$D$2:$D$51,MATCH(B112,قیمت_مواد!$A$2:$A$51,0)),0))</f>
        <v/>
      </c>
      <c r="E112" s="9" t="str">
        <f aca="false">IF(OR(B112="",NOT(ISNUMBER(C112))),"",C112/1000*N(D112))</f>
        <v/>
      </c>
    </row>
    <row r="113" customFormat="false" ht="15" hidden="false" customHeight="false" outlineLevel="0" collapsed="false">
      <c r="A113" s="6"/>
      <c r="B113" s="6"/>
      <c r="C113" s="10"/>
      <c r="D113" s="9" t="str">
        <f aca="false">IF(B113="","",IFERROR(INDEX(قیمت_مواد!$D$2:$D$51,MATCH(B113,قیمت_مواد!$A$2:$A$51,0)),0))</f>
        <v/>
      </c>
      <c r="E113" s="9" t="str">
        <f aca="false">IF(OR(B113="",NOT(ISNUMBER(C113))),"",C113/1000*N(D113))</f>
        <v/>
      </c>
    </row>
    <row r="114" customFormat="false" ht="15" hidden="false" customHeight="false" outlineLevel="0" collapsed="false">
      <c r="A114" s="6"/>
      <c r="B114" s="6"/>
      <c r="C114" s="10"/>
      <c r="D114" s="9" t="str">
        <f aca="false">IF(B114="","",IFERROR(INDEX(قیمت_مواد!$D$2:$D$51,MATCH(B114,قیمت_مواد!$A$2:$A$51,0)),0))</f>
        <v/>
      </c>
      <c r="E114" s="9" t="str">
        <f aca="false">IF(OR(B114="",NOT(ISNUMBER(C114))),"",C114/1000*N(D114))</f>
        <v/>
      </c>
    </row>
    <row r="115" customFormat="false" ht="15" hidden="false" customHeight="false" outlineLevel="0" collapsed="false">
      <c r="A115" s="6"/>
      <c r="B115" s="6"/>
      <c r="C115" s="10"/>
      <c r="D115" s="9" t="str">
        <f aca="false">IF(B115="","",IFERROR(INDEX(قیمت_مواد!$D$2:$D$51,MATCH(B115,قیمت_مواد!$A$2:$A$51,0)),0))</f>
        <v/>
      </c>
      <c r="E115" s="9" t="str">
        <f aca="false">IF(OR(B115="",NOT(ISNUMBER(C115))),"",C115/1000*N(D115))</f>
        <v/>
      </c>
    </row>
    <row r="116" customFormat="false" ht="15" hidden="false" customHeight="false" outlineLevel="0" collapsed="false">
      <c r="A116" s="6"/>
      <c r="B116" s="6"/>
      <c r="C116" s="10"/>
      <c r="D116" s="9" t="str">
        <f aca="false">IF(B116="","",IFERROR(INDEX(قیمت_مواد!$D$2:$D$51,MATCH(B116,قیمت_مواد!$A$2:$A$51,0)),0))</f>
        <v/>
      </c>
      <c r="E116" s="9" t="str">
        <f aca="false">IF(OR(B116="",NOT(ISNUMBER(C116))),"",C116/1000*N(D116))</f>
        <v/>
      </c>
    </row>
    <row r="117" customFormat="false" ht="15" hidden="false" customHeight="false" outlineLevel="0" collapsed="false">
      <c r="A117" s="6"/>
      <c r="B117" s="6"/>
      <c r="C117" s="10"/>
      <c r="D117" s="9" t="str">
        <f aca="false">IF(B117="","",IFERROR(INDEX(قیمت_مواد!$D$2:$D$51,MATCH(B117,قیمت_مواد!$A$2:$A$51,0)),0))</f>
        <v/>
      </c>
      <c r="E117" s="9" t="str">
        <f aca="false">IF(OR(B117="",NOT(ISNUMBER(C117))),"",C117/1000*N(D117))</f>
        <v/>
      </c>
    </row>
    <row r="118" customFormat="false" ht="15" hidden="false" customHeight="false" outlineLevel="0" collapsed="false">
      <c r="A118" s="6"/>
      <c r="B118" s="6"/>
      <c r="C118" s="10"/>
      <c r="D118" s="9" t="str">
        <f aca="false">IF(B118="","",IFERROR(INDEX(قیمت_مواد!$D$2:$D$51,MATCH(B118,قیمت_مواد!$A$2:$A$51,0)),0))</f>
        <v/>
      </c>
      <c r="E118" s="9" t="str">
        <f aca="false">IF(OR(B118="",NOT(ISNUMBER(C118))),"",C118/1000*N(D118))</f>
        <v/>
      </c>
    </row>
    <row r="119" customFormat="false" ht="15" hidden="false" customHeight="false" outlineLevel="0" collapsed="false">
      <c r="A119" s="6"/>
      <c r="B119" s="6"/>
      <c r="C119" s="10"/>
      <c r="D119" s="9" t="str">
        <f aca="false">IF(B119="","",IFERROR(INDEX(قیمت_مواد!$D$2:$D$51,MATCH(B119,قیمت_مواد!$A$2:$A$51,0)),0))</f>
        <v/>
      </c>
      <c r="E119" s="9" t="str">
        <f aca="false">IF(OR(B119="",NOT(ISNUMBER(C119))),"",C119/1000*N(D119))</f>
        <v/>
      </c>
    </row>
    <row r="120" customFormat="false" ht="15" hidden="false" customHeight="false" outlineLevel="0" collapsed="false">
      <c r="A120" s="6"/>
      <c r="B120" s="6"/>
      <c r="C120" s="10"/>
      <c r="D120" s="9" t="str">
        <f aca="false">IF(B120="","",IFERROR(INDEX(قیمت_مواد!$D$2:$D$51,MATCH(B120,قیمت_مواد!$A$2:$A$51,0)),0))</f>
        <v/>
      </c>
      <c r="E120" s="9" t="str">
        <f aca="false">IF(OR(B120="",NOT(ISNUMBER(C120))),"",C120/1000*N(D120))</f>
        <v/>
      </c>
    </row>
    <row r="121" customFormat="false" ht="15" hidden="false" customHeight="false" outlineLevel="0" collapsed="false">
      <c r="A121" s="6"/>
      <c r="B121" s="6"/>
      <c r="C121" s="10"/>
      <c r="D121" s="9" t="str">
        <f aca="false">IF(B121="","",IFERROR(INDEX(قیمت_مواد!$D$2:$D$51,MATCH(B121,قیمت_مواد!$A$2:$A$51,0)),0))</f>
        <v/>
      </c>
      <c r="E121" s="9" t="str">
        <f aca="false">IF(OR(B121="",NOT(ISNUMBER(C121))),"",C121/1000*N(D121))</f>
        <v/>
      </c>
    </row>
    <row r="122" customFormat="false" ht="15" hidden="false" customHeight="false" outlineLevel="0" collapsed="false">
      <c r="A122" s="6"/>
      <c r="B122" s="6"/>
      <c r="C122" s="10"/>
      <c r="D122" s="9" t="str">
        <f aca="false">IF(B122="","",IFERROR(INDEX(قیمت_مواد!$D$2:$D$51,MATCH(B122,قیمت_مواد!$A$2:$A$51,0)),0))</f>
        <v/>
      </c>
      <c r="E122" s="9" t="str">
        <f aca="false">IF(OR(B122="",NOT(ISNUMBER(C122))),"",C122/1000*N(D122))</f>
        <v/>
      </c>
    </row>
    <row r="123" customFormat="false" ht="15" hidden="false" customHeight="false" outlineLevel="0" collapsed="false">
      <c r="A123" s="6"/>
      <c r="B123" s="6"/>
      <c r="C123" s="10"/>
      <c r="D123" s="9" t="str">
        <f aca="false">IF(B123="","",IFERROR(INDEX(قیمت_مواد!$D$2:$D$51,MATCH(B123,قیمت_مواد!$A$2:$A$51,0)),0))</f>
        <v/>
      </c>
      <c r="E123" s="9" t="str">
        <f aca="false">IF(OR(B123="",NOT(ISNUMBER(C123))),"",C123/1000*N(D123))</f>
        <v/>
      </c>
    </row>
    <row r="124" customFormat="false" ht="15" hidden="false" customHeight="false" outlineLevel="0" collapsed="false">
      <c r="A124" s="6"/>
      <c r="B124" s="6"/>
      <c r="C124" s="10"/>
      <c r="D124" s="9" t="str">
        <f aca="false">IF(B124="","",IFERROR(INDEX(قیمت_مواد!$D$2:$D$51,MATCH(B124,قیمت_مواد!$A$2:$A$51,0)),0))</f>
        <v/>
      </c>
      <c r="E124" s="9" t="str">
        <f aca="false">IF(OR(B124="",NOT(ISNUMBER(C124))),"",C124/1000*N(D124))</f>
        <v/>
      </c>
    </row>
    <row r="125" customFormat="false" ht="15" hidden="false" customHeight="false" outlineLevel="0" collapsed="false">
      <c r="A125" s="6"/>
      <c r="B125" s="6"/>
      <c r="C125" s="10"/>
      <c r="D125" s="9" t="str">
        <f aca="false">IF(B125="","",IFERROR(INDEX(قیمت_مواد!$D$2:$D$51,MATCH(B125,قیمت_مواد!$A$2:$A$51,0)),0))</f>
        <v/>
      </c>
      <c r="E125" s="9" t="str">
        <f aca="false">IF(OR(B125="",NOT(ISNUMBER(C125))),"",C125/1000*N(D125))</f>
        <v/>
      </c>
    </row>
    <row r="126" customFormat="false" ht="15" hidden="false" customHeight="false" outlineLevel="0" collapsed="false">
      <c r="A126" s="6"/>
      <c r="B126" s="6"/>
      <c r="C126" s="10"/>
      <c r="D126" s="9" t="str">
        <f aca="false">IF(B126="","",IFERROR(INDEX(قیمت_مواد!$D$2:$D$51,MATCH(B126,قیمت_مواد!$A$2:$A$51,0)),0))</f>
        <v/>
      </c>
      <c r="E126" s="9" t="str">
        <f aca="false">IF(OR(B126="",NOT(ISNUMBER(C126))),"",C126/1000*N(D126))</f>
        <v/>
      </c>
    </row>
    <row r="127" customFormat="false" ht="15" hidden="false" customHeight="false" outlineLevel="0" collapsed="false">
      <c r="A127" s="6"/>
      <c r="B127" s="6"/>
      <c r="C127" s="10"/>
      <c r="D127" s="9" t="str">
        <f aca="false">IF(B127="","",IFERROR(INDEX(قیمت_مواد!$D$2:$D$51,MATCH(B127,قیمت_مواد!$A$2:$A$51,0)),0))</f>
        <v/>
      </c>
      <c r="E127" s="9" t="str">
        <f aca="false">IF(OR(B127="",NOT(ISNUMBER(C127))),"",C127/1000*N(D127))</f>
        <v/>
      </c>
    </row>
    <row r="128" customFormat="false" ht="15" hidden="false" customHeight="false" outlineLevel="0" collapsed="false">
      <c r="A128" s="6"/>
      <c r="B128" s="6"/>
      <c r="C128" s="10"/>
      <c r="D128" s="9" t="str">
        <f aca="false">IF(B128="","",IFERROR(INDEX(قیمت_مواد!$D$2:$D$51,MATCH(B128,قیمت_مواد!$A$2:$A$51,0)),0))</f>
        <v/>
      </c>
      <c r="E128" s="9" t="str">
        <f aca="false">IF(OR(B128="",NOT(ISNUMBER(C128))),"",C128/1000*N(D128))</f>
        <v/>
      </c>
    </row>
    <row r="129" customFormat="false" ht="15" hidden="false" customHeight="false" outlineLevel="0" collapsed="false">
      <c r="A129" s="6"/>
      <c r="B129" s="6"/>
      <c r="C129" s="10"/>
      <c r="D129" s="9" t="str">
        <f aca="false">IF(B129="","",IFERROR(INDEX(قیمت_مواد!$D$2:$D$51,MATCH(B129,قیمت_مواد!$A$2:$A$51,0)),0))</f>
        <v/>
      </c>
      <c r="E129" s="9" t="str">
        <f aca="false">IF(OR(B129="",NOT(ISNUMBER(C129))),"",C129/1000*N(D129))</f>
        <v/>
      </c>
    </row>
    <row r="130" customFormat="false" ht="15" hidden="false" customHeight="false" outlineLevel="0" collapsed="false">
      <c r="A130" s="6"/>
      <c r="B130" s="6"/>
      <c r="C130" s="10"/>
      <c r="D130" s="9" t="str">
        <f aca="false">IF(B130="","",IFERROR(INDEX(قیمت_مواد!$D$2:$D$51,MATCH(B130,قیمت_مواد!$A$2:$A$51,0)),0))</f>
        <v/>
      </c>
      <c r="E130" s="9" t="str">
        <f aca="false">IF(OR(B130="",NOT(ISNUMBER(C130))),"",C130/1000*N(D130))</f>
        <v/>
      </c>
    </row>
    <row r="131" customFormat="false" ht="15" hidden="false" customHeight="false" outlineLevel="0" collapsed="false">
      <c r="A131" s="6"/>
      <c r="B131" s="6"/>
      <c r="C131" s="10"/>
      <c r="D131" s="9" t="str">
        <f aca="false">IF(B131="","",IFERROR(INDEX(قیمت_مواد!$D$2:$D$51,MATCH(B131,قیمت_مواد!$A$2:$A$51,0)),0))</f>
        <v/>
      </c>
      <c r="E131" s="9" t="str">
        <f aca="false">IF(OR(B131="",NOT(ISNUMBER(C131))),"",C131/1000*N(D131))</f>
        <v/>
      </c>
    </row>
    <row r="132" customFormat="false" ht="15" hidden="false" customHeight="false" outlineLevel="0" collapsed="false">
      <c r="A132" s="6"/>
      <c r="B132" s="6"/>
      <c r="C132" s="10"/>
      <c r="D132" s="9" t="str">
        <f aca="false">IF(B132="","",IFERROR(INDEX(قیمت_مواد!$D$2:$D$51,MATCH(B132,قیمت_مواد!$A$2:$A$51,0)),0))</f>
        <v/>
      </c>
      <c r="E132" s="9" t="str">
        <f aca="false">IF(OR(B132="",NOT(ISNUMBER(C132))),"",C132/1000*N(D132))</f>
        <v/>
      </c>
    </row>
    <row r="133" customFormat="false" ht="15" hidden="false" customHeight="false" outlineLevel="0" collapsed="false">
      <c r="A133" s="6"/>
      <c r="B133" s="6"/>
      <c r="C133" s="10"/>
      <c r="D133" s="9" t="str">
        <f aca="false">IF(B133="","",IFERROR(INDEX(قیمت_مواد!$D$2:$D$51,MATCH(B133,قیمت_مواد!$A$2:$A$51,0)),0))</f>
        <v/>
      </c>
      <c r="E133" s="9" t="str">
        <f aca="false">IF(OR(B133="",NOT(ISNUMBER(C133))),"",C133/1000*N(D133))</f>
        <v/>
      </c>
    </row>
    <row r="134" customFormat="false" ht="15" hidden="false" customHeight="false" outlineLevel="0" collapsed="false">
      <c r="A134" s="6"/>
      <c r="B134" s="6"/>
      <c r="C134" s="10"/>
      <c r="D134" s="9" t="str">
        <f aca="false">IF(B134="","",IFERROR(INDEX(قیمت_مواد!$D$2:$D$51,MATCH(B134,قیمت_مواد!$A$2:$A$51,0)),0))</f>
        <v/>
      </c>
      <c r="E134" s="9" t="str">
        <f aca="false">IF(OR(B134="",NOT(ISNUMBER(C134))),"",C134/1000*N(D134))</f>
        <v/>
      </c>
    </row>
    <row r="135" customFormat="false" ht="15" hidden="false" customHeight="false" outlineLevel="0" collapsed="false">
      <c r="A135" s="6"/>
      <c r="B135" s="6"/>
      <c r="C135" s="10"/>
      <c r="D135" s="9" t="str">
        <f aca="false">IF(B135="","",IFERROR(INDEX(قیمت_مواد!$D$2:$D$51,MATCH(B135,قیمت_مواد!$A$2:$A$51,0)),0))</f>
        <v/>
      </c>
      <c r="E135" s="9" t="str">
        <f aca="false">IF(OR(B135="",NOT(ISNUMBER(C135))),"",C135/1000*N(D135))</f>
        <v/>
      </c>
    </row>
    <row r="136" customFormat="false" ht="15" hidden="false" customHeight="false" outlineLevel="0" collapsed="false">
      <c r="A136" s="6"/>
      <c r="B136" s="6"/>
      <c r="C136" s="10"/>
      <c r="D136" s="9" t="str">
        <f aca="false">IF(B136="","",IFERROR(INDEX(قیمت_مواد!$D$2:$D$51,MATCH(B136,قیمت_مواد!$A$2:$A$51,0)),0))</f>
        <v/>
      </c>
      <c r="E136" s="9" t="str">
        <f aca="false">IF(OR(B136="",NOT(ISNUMBER(C136))),"",C136/1000*N(D136))</f>
        <v/>
      </c>
    </row>
    <row r="137" customFormat="false" ht="15" hidden="false" customHeight="false" outlineLevel="0" collapsed="false">
      <c r="A137" s="6"/>
      <c r="B137" s="6"/>
      <c r="C137" s="10"/>
      <c r="D137" s="9" t="str">
        <f aca="false">IF(B137="","",IFERROR(INDEX(قیمت_مواد!$D$2:$D$51,MATCH(B137,قیمت_مواد!$A$2:$A$51,0)),0))</f>
        <v/>
      </c>
      <c r="E137" s="9" t="str">
        <f aca="false">IF(OR(B137="",NOT(ISNUMBER(C137))),"",C137/1000*N(D137))</f>
        <v/>
      </c>
    </row>
    <row r="138" customFormat="false" ht="15" hidden="false" customHeight="false" outlineLevel="0" collapsed="false">
      <c r="A138" s="6"/>
      <c r="B138" s="6"/>
      <c r="C138" s="10"/>
      <c r="D138" s="9" t="str">
        <f aca="false">IF(B138="","",IFERROR(INDEX(قیمت_مواد!$D$2:$D$51,MATCH(B138,قیمت_مواد!$A$2:$A$51,0)),0))</f>
        <v/>
      </c>
      <c r="E138" s="9" t="str">
        <f aca="false">IF(OR(B138="",NOT(ISNUMBER(C138))),"",C138/1000*N(D138))</f>
        <v/>
      </c>
    </row>
    <row r="139" customFormat="false" ht="15" hidden="false" customHeight="false" outlineLevel="0" collapsed="false">
      <c r="A139" s="6"/>
      <c r="B139" s="6"/>
      <c r="C139" s="10"/>
      <c r="D139" s="9" t="str">
        <f aca="false">IF(B139="","",IFERROR(INDEX(قیمت_مواد!$D$2:$D$51,MATCH(B139,قیمت_مواد!$A$2:$A$51,0)),0))</f>
        <v/>
      </c>
      <c r="E139" s="9" t="str">
        <f aca="false">IF(OR(B139="",NOT(ISNUMBER(C139))),"",C139/1000*N(D139))</f>
        <v/>
      </c>
    </row>
    <row r="140" customFormat="false" ht="15" hidden="false" customHeight="false" outlineLevel="0" collapsed="false">
      <c r="A140" s="6"/>
      <c r="B140" s="6"/>
      <c r="C140" s="10"/>
      <c r="D140" s="9" t="str">
        <f aca="false">IF(B140="","",IFERROR(INDEX(قیمت_مواد!$D$2:$D$51,MATCH(B140,قیمت_مواد!$A$2:$A$51,0)),0))</f>
        <v/>
      </c>
      <c r="E140" s="9" t="str">
        <f aca="false">IF(OR(B140="",NOT(ISNUMBER(C140))),"",C140/1000*N(D140))</f>
        <v/>
      </c>
    </row>
    <row r="141" customFormat="false" ht="15" hidden="false" customHeight="false" outlineLevel="0" collapsed="false">
      <c r="A141" s="6"/>
      <c r="B141" s="6"/>
      <c r="C141" s="10"/>
      <c r="D141" s="9" t="str">
        <f aca="false">IF(B141="","",IFERROR(INDEX(قیمت_مواد!$D$2:$D$51,MATCH(B141,قیمت_مواد!$A$2:$A$51,0)),0))</f>
        <v/>
      </c>
      <c r="E141" s="9" t="str">
        <f aca="false">IF(OR(B141="",NOT(ISNUMBER(C141))),"",C141/1000*N(D141))</f>
        <v/>
      </c>
    </row>
    <row r="142" customFormat="false" ht="15" hidden="false" customHeight="false" outlineLevel="0" collapsed="false">
      <c r="A142" s="6"/>
      <c r="B142" s="6"/>
      <c r="C142" s="10"/>
      <c r="D142" s="9" t="str">
        <f aca="false">IF(B142="","",IFERROR(INDEX(قیمت_مواد!$D$2:$D$51,MATCH(B142,قیمت_مواد!$A$2:$A$51,0)),0))</f>
        <v/>
      </c>
      <c r="E142" s="9" t="str">
        <f aca="false">IF(OR(B142="",NOT(ISNUMBER(C142))),"",C142/1000*N(D142))</f>
        <v/>
      </c>
    </row>
    <row r="143" customFormat="false" ht="15" hidden="false" customHeight="false" outlineLevel="0" collapsed="false">
      <c r="A143" s="6"/>
      <c r="B143" s="6"/>
      <c r="C143" s="10"/>
      <c r="D143" s="9" t="str">
        <f aca="false">IF(B143="","",IFERROR(INDEX(قیمت_مواد!$D$2:$D$51,MATCH(B143,قیمت_مواد!$A$2:$A$51,0)),0))</f>
        <v/>
      </c>
      <c r="E143" s="9" t="str">
        <f aca="false">IF(OR(B143="",NOT(ISNUMBER(C143))),"",C143/1000*N(D143))</f>
        <v/>
      </c>
    </row>
    <row r="144" customFormat="false" ht="15" hidden="false" customHeight="false" outlineLevel="0" collapsed="false">
      <c r="A144" s="6"/>
      <c r="B144" s="6"/>
      <c r="C144" s="10"/>
      <c r="D144" s="9" t="str">
        <f aca="false">IF(B144="","",IFERROR(INDEX(قیمت_مواد!$D$2:$D$51,MATCH(B144,قیمت_مواد!$A$2:$A$51,0)),0))</f>
        <v/>
      </c>
      <c r="E144" s="9" t="str">
        <f aca="false">IF(OR(B144="",NOT(ISNUMBER(C144))),"",C144/1000*N(D144))</f>
        <v/>
      </c>
    </row>
    <row r="145" customFormat="false" ht="15" hidden="false" customHeight="false" outlineLevel="0" collapsed="false">
      <c r="A145" s="6"/>
      <c r="B145" s="6"/>
      <c r="C145" s="10"/>
      <c r="D145" s="9" t="str">
        <f aca="false">IF(B145="","",IFERROR(INDEX(قیمت_مواد!$D$2:$D$51,MATCH(B145,قیمت_مواد!$A$2:$A$51,0)),0))</f>
        <v/>
      </c>
      <c r="E145" s="9" t="str">
        <f aca="false">IF(OR(B145="",NOT(ISNUMBER(C145))),"",C145/1000*N(D145))</f>
        <v/>
      </c>
    </row>
    <row r="146" customFormat="false" ht="15" hidden="false" customHeight="false" outlineLevel="0" collapsed="false">
      <c r="A146" s="6"/>
      <c r="B146" s="6"/>
      <c r="C146" s="10"/>
      <c r="D146" s="9" t="str">
        <f aca="false">IF(B146="","",IFERROR(INDEX(قیمت_مواد!$D$2:$D$51,MATCH(B146,قیمت_مواد!$A$2:$A$51,0)),0))</f>
        <v/>
      </c>
      <c r="E146" s="9" t="str">
        <f aca="false">IF(OR(B146="",NOT(ISNUMBER(C146))),"",C146/1000*N(D146))</f>
        <v/>
      </c>
    </row>
    <row r="147" customFormat="false" ht="15" hidden="false" customHeight="false" outlineLevel="0" collapsed="false">
      <c r="A147" s="6"/>
      <c r="B147" s="6"/>
      <c r="C147" s="10"/>
      <c r="D147" s="9" t="str">
        <f aca="false">IF(B147="","",IFERROR(INDEX(قیمت_مواد!$D$2:$D$51,MATCH(B147,قیمت_مواد!$A$2:$A$51,0)),0))</f>
        <v/>
      </c>
      <c r="E147" s="9" t="str">
        <f aca="false">IF(OR(B147="",NOT(ISNUMBER(C147))),"",C147/1000*N(D147))</f>
        <v/>
      </c>
    </row>
    <row r="148" customFormat="false" ht="15" hidden="false" customHeight="false" outlineLevel="0" collapsed="false">
      <c r="A148" s="6"/>
      <c r="B148" s="6"/>
      <c r="C148" s="10"/>
      <c r="D148" s="9" t="str">
        <f aca="false">IF(B148="","",IFERROR(INDEX(قیمت_مواد!$D$2:$D$51,MATCH(B148,قیمت_مواد!$A$2:$A$51,0)),0))</f>
        <v/>
      </c>
      <c r="E148" s="9" t="str">
        <f aca="false">IF(OR(B148="",NOT(ISNUMBER(C148))),"",C148/1000*N(D148))</f>
        <v/>
      </c>
    </row>
    <row r="149" customFormat="false" ht="15" hidden="false" customHeight="false" outlineLevel="0" collapsed="false">
      <c r="A149" s="6"/>
      <c r="B149" s="6"/>
      <c r="C149" s="10"/>
      <c r="D149" s="9" t="str">
        <f aca="false">IF(B149="","",IFERROR(INDEX(قیمت_مواد!$D$2:$D$51,MATCH(B149,قیمت_مواد!$A$2:$A$51,0)),0))</f>
        <v/>
      </c>
      <c r="E149" s="9" t="str">
        <f aca="false">IF(OR(B149="",NOT(ISNUMBER(C149))),"",C149/1000*N(D149))</f>
        <v/>
      </c>
    </row>
    <row r="150" customFormat="false" ht="15" hidden="false" customHeight="false" outlineLevel="0" collapsed="false">
      <c r="A150" s="6"/>
      <c r="B150" s="6"/>
      <c r="C150" s="10"/>
      <c r="D150" s="9" t="str">
        <f aca="false">IF(B150="","",IFERROR(INDEX(قیمت_مواد!$D$2:$D$51,MATCH(B150,قیمت_مواد!$A$2:$A$51,0)),0))</f>
        <v/>
      </c>
      <c r="E150" s="9" t="str">
        <f aca="false">IF(OR(B150="",NOT(ISNUMBER(C150))),"",C150/1000*N(D150))</f>
        <v/>
      </c>
    </row>
    <row r="151" customFormat="false" ht="15" hidden="false" customHeight="false" outlineLevel="0" collapsed="false">
      <c r="A151" s="6"/>
      <c r="B151" s="6"/>
      <c r="C151" s="10"/>
      <c r="D151" s="9" t="str">
        <f aca="false">IF(B151="","",IFERROR(INDEX(قیمت_مواد!$D$2:$D$51,MATCH(B151,قیمت_مواد!$A$2:$A$51,0)),0))</f>
        <v/>
      </c>
      <c r="E151" s="9" t="str">
        <f aca="false">IF(OR(B151="",NOT(ISNUMBER(C151))),"",C151/1000*N(D151))</f>
        <v/>
      </c>
    </row>
    <row r="152" customFormat="false" ht="15" hidden="false" customHeight="false" outlineLevel="0" collapsed="false">
      <c r="A152" s="6"/>
      <c r="B152" s="6"/>
      <c r="C152" s="10"/>
      <c r="D152" s="9" t="str">
        <f aca="false">IF(B152="","",IFERROR(INDEX(قیمت_مواد!$D$2:$D$51,MATCH(B152,قیمت_مواد!$A$2:$A$51,0)),0))</f>
        <v/>
      </c>
      <c r="E152" s="9" t="str">
        <f aca="false">IF(OR(B152="",NOT(ISNUMBER(C152))),"",C152/1000*N(D152))</f>
        <v/>
      </c>
    </row>
    <row r="153" customFormat="false" ht="15" hidden="false" customHeight="false" outlineLevel="0" collapsed="false">
      <c r="A153" s="6"/>
      <c r="B153" s="6"/>
      <c r="C153" s="10"/>
      <c r="D153" s="9" t="str">
        <f aca="false">IF(B153="","",IFERROR(INDEX(قیمت_مواد!$D$2:$D$51,MATCH(B153,قیمت_مواد!$A$2:$A$51,0)),0))</f>
        <v/>
      </c>
      <c r="E153" s="9" t="str">
        <f aca="false">IF(OR(B153="",NOT(ISNUMBER(C153))),"",C153/1000*N(D153))</f>
        <v/>
      </c>
    </row>
    <row r="154" customFormat="false" ht="15" hidden="false" customHeight="false" outlineLevel="0" collapsed="false">
      <c r="A154" s="6"/>
      <c r="B154" s="6"/>
      <c r="C154" s="10"/>
      <c r="D154" s="9" t="str">
        <f aca="false">IF(B154="","",IFERROR(INDEX(قیمت_مواد!$D$2:$D$51,MATCH(B154,قیمت_مواد!$A$2:$A$51,0)),0))</f>
        <v/>
      </c>
      <c r="E154" s="9" t="str">
        <f aca="false">IF(OR(B154="",NOT(ISNUMBER(C154))),"",C154/1000*N(D154))</f>
        <v/>
      </c>
    </row>
    <row r="155" customFormat="false" ht="15" hidden="false" customHeight="false" outlineLevel="0" collapsed="false">
      <c r="A155" s="6"/>
      <c r="B155" s="6"/>
      <c r="C155" s="10"/>
      <c r="D155" s="9" t="str">
        <f aca="false">IF(B155="","",IFERROR(INDEX(قیمت_مواد!$D$2:$D$51,MATCH(B155,قیمت_مواد!$A$2:$A$51,0)),0))</f>
        <v/>
      </c>
      <c r="E155" s="9" t="str">
        <f aca="false">IF(OR(B155="",NOT(ISNUMBER(C155))),"",C155/1000*N(D155))</f>
        <v/>
      </c>
    </row>
    <row r="156" customFormat="false" ht="15" hidden="false" customHeight="false" outlineLevel="0" collapsed="false">
      <c r="A156" s="6"/>
      <c r="B156" s="6"/>
      <c r="C156" s="10"/>
      <c r="D156" s="9" t="str">
        <f aca="false">IF(B156="","",IFERROR(INDEX(قیمت_مواد!$D$2:$D$51,MATCH(B156,قیمت_مواد!$A$2:$A$51,0)),0))</f>
        <v/>
      </c>
      <c r="E156" s="9" t="str">
        <f aca="false">IF(OR(B156="",NOT(ISNUMBER(C156))),"",C156/1000*N(D156))</f>
        <v/>
      </c>
    </row>
    <row r="157" customFormat="false" ht="15" hidden="false" customHeight="false" outlineLevel="0" collapsed="false">
      <c r="A157" s="6"/>
      <c r="B157" s="6"/>
      <c r="C157" s="10"/>
      <c r="D157" s="9" t="str">
        <f aca="false">IF(B157="","",IFERROR(INDEX(قیمت_مواد!$D$2:$D$51,MATCH(B157,قیمت_مواد!$A$2:$A$51,0)),0))</f>
        <v/>
      </c>
      <c r="E157" s="9" t="str">
        <f aca="false">IF(OR(B157="",NOT(ISNUMBER(C157))),"",C157/1000*N(D157))</f>
        <v/>
      </c>
    </row>
    <row r="158" customFormat="false" ht="15" hidden="false" customHeight="false" outlineLevel="0" collapsed="false">
      <c r="A158" s="6"/>
      <c r="B158" s="6"/>
      <c r="C158" s="10"/>
      <c r="D158" s="9" t="str">
        <f aca="false">IF(B158="","",IFERROR(INDEX(قیمت_مواد!$D$2:$D$51,MATCH(B158,قیمت_مواد!$A$2:$A$51,0)),0))</f>
        <v/>
      </c>
      <c r="E158" s="9" t="str">
        <f aca="false">IF(OR(B158="",NOT(ISNUMBER(C158))),"",C158/1000*N(D158))</f>
        <v/>
      </c>
    </row>
    <row r="159" customFormat="false" ht="15" hidden="false" customHeight="false" outlineLevel="0" collapsed="false">
      <c r="A159" s="6"/>
      <c r="B159" s="6"/>
      <c r="C159" s="10"/>
      <c r="D159" s="9" t="str">
        <f aca="false">IF(B159="","",IFERROR(INDEX(قیمت_مواد!$D$2:$D$51,MATCH(B159,قیمت_مواد!$A$2:$A$51,0)),0))</f>
        <v/>
      </c>
      <c r="E159" s="9" t="str">
        <f aca="false">IF(OR(B159="",NOT(ISNUMBER(C159))),"",C159/1000*N(D159))</f>
        <v/>
      </c>
    </row>
    <row r="160" customFormat="false" ht="15" hidden="false" customHeight="false" outlineLevel="0" collapsed="false">
      <c r="A160" s="6"/>
      <c r="B160" s="6"/>
      <c r="C160" s="10"/>
      <c r="D160" s="9" t="str">
        <f aca="false">IF(B160="","",IFERROR(INDEX(قیمت_مواد!$D$2:$D$51,MATCH(B160,قیمت_مواد!$A$2:$A$51,0)),0))</f>
        <v/>
      </c>
      <c r="E160" s="9" t="str">
        <f aca="false">IF(OR(B160="",NOT(ISNUMBER(C160))),"",C160/1000*N(D160))</f>
        <v/>
      </c>
    </row>
    <row r="161" customFormat="false" ht="15" hidden="false" customHeight="false" outlineLevel="0" collapsed="false">
      <c r="A161" s="6"/>
      <c r="B161" s="6"/>
      <c r="C161" s="10"/>
      <c r="D161" s="9" t="str">
        <f aca="false">IF(B161="","",IFERROR(INDEX(قیمت_مواد!$D$2:$D$51,MATCH(B161,قیمت_مواد!$A$2:$A$51,0)),0))</f>
        <v/>
      </c>
      <c r="E161" s="9" t="str">
        <f aca="false">IF(OR(B161="",NOT(ISNUMBER(C161))),"",C161/1000*N(D161))</f>
        <v/>
      </c>
    </row>
    <row r="162" customFormat="false" ht="15" hidden="false" customHeight="false" outlineLevel="0" collapsed="false">
      <c r="A162" s="6"/>
      <c r="B162" s="6"/>
      <c r="C162" s="10"/>
      <c r="D162" s="9" t="str">
        <f aca="false">IF(B162="","",IFERROR(INDEX(قیمت_مواد!$D$2:$D$51,MATCH(B162,قیمت_مواد!$A$2:$A$51,0)),0))</f>
        <v/>
      </c>
      <c r="E162" s="9" t="str">
        <f aca="false">IF(OR(B162="",NOT(ISNUMBER(C162))),"",C162/1000*N(D162))</f>
        <v/>
      </c>
    </row>
    <row r="163" customFormat="false" ht="15" hidden="false" customHeight="false" outlineLevel="0" collapsed="false">
      <c r="A163" s="6"/>
      <c r="B163" s="6"/>
      <c r="C163" s="10"/>
      <c r="D163" s="9" t="str">
        <f aca="false">IF(B163="","",IFERROR(INDEX(قیمت_مواد!$D$2:$D$51,MATCH(B163,قیمت_مواد!$A$2:$A$51,0)),0))</f>
        <v/>
      </c>
      <c r="E163" s="9" t="str">
        <f aca="false">IF(OR(B163="",NOT(ISNUMBER(C163))),"",C163/1000*N(D163))</f>
        <v/>
      </c>
    </row>
    <row r="164" customFormat="false" ht="15" hidden="false" customHeight="false" outlineLevel="0" collapsed="false">
      <c r="A164" s="6"/>
      <c r="B164" s="6"/>
      <c r="C164" s="10"/>
      <c r="D164" s="9" t="str">
        <f aca="false">IF(B164="","",IFERROR(INDEX(قیمت_مواد!$D$2:$D$51,MATCH(B164,قیمت_مواد!$A$2:$A$51,0)),0))</f>
        <v/>
      </c>
      <c r="E164" s="9" t="str">
        <f aca="false">IF(OR(B164="",NOT(ISNUMBER(C164))),"",C164/1000*N(D164))</f>
        <v/>
      </c>
    </row>
    <row r="165" customFormat="false" ht="15" hidden="false" customHeight="false" outlineLevel="0" collapsed="false">
      <c r="A165" s="6"/>
      <c r="B165" s="6"/>
      <c r="C165" s="10"/>
      <c r="D165" s="9" t="str">
        <f aca="false">IF(B165="","",IFERROR(INDEX(قیمت_مواد!$D$2:$D$51,MATCH(B165,قیمت_مواد!$A$2:$A$51,0)),0))</f>
        <v/>
      </c>
      <c r="E165" s="9" t="str">
        <f aca="false">IF(OR(B165="",NOT(ISNUMBER(C165))),"",C165/1000*N(D165))</f>
        <v/>
      </c>
    </row>
    <row r="166" customFormat="false" ht="15" hidden="false" customHeight="false" outlineLevel="0" collapsed="false">
      <c r="A166" s="6"/>
      <c r="B166" s="6"/>
      <c r="C166" s="10"/>
      <c r="D166" s="9" t="str">
        <f aca="false">IF(B166="","",IFERROR(INDEX(قیمت_مواد!$D$2:$D$51,MATCH(B166,قیمت_مواد!$A$2:$A$51,0)),0))</f>
        <v/>
      </c>
      <c r="E166" s="9" t="str">
        <f aca="false">IF(OR(B166="",NOT(ISNUMBER(C166))),"",C166/1000*N(D166))</f>
        <v/>
      </c>
    </row>
    <row r="167" customFormat="false" ht="15" hidden="false" customHeight="false" outlineLevel="0" collapsed="false">
      <c r="A167" s="6"/>
      <c r="B167" s="6"/>
      <c r="C167" s="10"/>
      <c r="D167" s="9" t="str">
        <f aca="false">IF(B167="","",IFERROR(INDEX(قیمت_مواد!$D$2:$D$51,MATCH(B167,قیمت_مواد!$A$2:$A$51,0)),0))</f>
        <v/>
      </c>
      <c r="E167" s="9" t="str">
        <f aca="false">IF(OR(B167="",NOT(ISNUMBER(C167))),"",C167/1000*N(D167))</f>
        <v/>
      </c>
    </row>
    <row r="168" customFormat="false" ht="15" hidden="false" customHeight="false" outlineLevel="0" collapsed="false">
      <c r="A168" s="6"/>
      <c r="B168" s="6"/>
      <c r="C168" s="10"/>
      <c r="D168" s="9" t="str">
        <f aca="false">IF(B168="","",IFERROR(INDEX(قیمت_مواد!$D$2:$D$51,MATCH(B168,قیمت_مواد!$A$2:$A$51,0)),0))</f>
        <v/>
      </c>
      <c r="E168" s="9" t="str">
        <f aca="false">IF(OR(B168="",NOT(ISNUMBER(C168))),"",C168/1000*N(D168))</f>
        <v/>
      </c>
    </row>
    <row r="169" customFormat="false" ht="15" hidden="false" customHeight="false" outlineLevel="0" collapsed="false">
      <c r="A169" s="6"/>
      <c r="B169" s="6"/>
      <c r="C169" s="10"/>
      <c r="D169" s="9" t="str">
        <f aca="false">IF(B169="","",IFERROR(INDEX(قیمت_مواد!$D$2:$D$51,MATCH(B169,قیمت_مواد!$A$2:$A$51,0)),0))</f>
        <v/>
      </c>
      <c r="E169" s="9" t="str">
        <f aca="false">IF(OR(B169="",NOT(ISNUMBER(C169))),"",C169/1000*N(D169))</f>
        <v/>
      </c>
    </row>
    <row r="170" customFormat="false" ht="15" hidden="false" customHeight="false" outlineLevel="0" collapsed="false">
      <c r="A170" s="6"/>
      <c r="B170" s="6"/>
      <c r="C170" s="10"/>
      <c r="D170" s="9" t="str">
        <f aca="false">IF(B170="","",IFERROR(INDEX(قیمت_مواد!$D$2:$D$51,MATCH(B170,قیمت_مواد!$A$2:$A$51,0)),0))</f>
        <v/>
      </c>
      <c r="E170" s="9" t="str">
        <f aca="false">IF(OR(B170="",NOT(ISNUMBER(C170))),"",C170/1000*N(D170))</f>
        <v/>
      </c>
    </row>
    <row r="171" customFormat="false" ht="15" hidden="false" customHeight="false" outlineLevel="0" collapsed="false">
      <c r="A171" s="6"/>
      <c r="B171" s="6"/>
      <c r="C171" s="10"/>
      <c r="D171" s="9" t="str">
        <f aca="false">IF(B171="","",IFERROR(INDEX(قیمت_مواد!$D$2:$D$51,MATCH(B171,قیمت_مواد!$A$2:$A$51,0)),0))</f>
        <v/>
      </c>
      <c r="E171" s="9" t="str">
        <f aca="false">IF(OR(B171="",NOT(ISNUMBER(C171))),"",C171/1000*N(D171))</f>
        <v/>
      </c>
    </row>
    <row r="172" customFormat="false" ht="15" hidden="false" customHeight="false" outlineLevel="0" collapsed="false">
      <c r="A172" s="6"/>
      <c r="B172" s="6"/>
      <c r="C172" s="10"/>
      <c r="D172" s="9" t="str">
        <f aca="false">IF(B172="","",IFERROR(INDEX(قیمت_مواد!$D$2:$D$51,MATCH(B172,قیمت_مواد!$A$2:$A$51,0)),0))</f>
        <v/>
      </c>
      <c r="E172" s="9" t="str">
        <f aca="false">IF(OR(B172="",NOT(ISNUMBER(C172))),"",C172/1000*N(D172))</f>
        <v/>
      </c>
    </row>
    <row r="173" customFormat="false" ht="15" hidden="false" customHeight="false" outlineLevel="0" collapsed="false">
      <c r="A173" s="6"/>
      <c r="B173" s="6"/>
      <c r="C173" s="10"/>
      <c r="D173" s="9" t="str">
        <f aca="false">IF(B173="","",IFERROR(INDEX(قیمت_مواد!$D$2:$D$51,MATCH(B173,قیمت_مواد!$A$2:$A$51,0)),0))</f>
        <v/>
      </c>
      <c r="E173" s="9" t="str">
        <f aca="false">IF(OR(B173="",NOT(ISNUMBER(C173))),"",C173/1000*N(D173))</f>
        <v/>
      </c>
    </row>
    <row r="174" customFormat="false" ht="15" hidden="false" customHeight="false" outlineLevel="0" collapsed="false">
      <c r="A174" s="6"/>
      <c r="B174" s="6"/>
      <c r="C174" s="10"/>
      <c r="D174" s="9" t="str">
        <f aca="false">IF(B174="","",IFERROR(INDEX(قیمت_مواد!$D$2:$D$51,MATCH(B174,قیمت_مواد!$A$2:$A$51,0)),0))</f>
        <v/>
      </c>
      <c r="E174" s="9" t="str">
        <f aca="false">IF(OR(B174="",NOT(ISNUMBER(C174))),"",C174/1000*N(D174))</f>
        <v/>
      </c>
    </row>
    <row r="175" customFormat="false" ht="15" hidden="false" customHeight="false" outlineLevel="0" collapsed="false">
      <c r="A175" s="6"/>
      <c r="B175" s="6"/>
      <c r="C175" s="10"/>
      <c r="D175" s="9" t="str">
        <f aca="false">IF(B175="","",IFERROR(INDEX(قیمت_مواد!$D$2:$D$51,MATCH(B175,قیمت_مواد!$A$2:$A$51,0)),0))</f>
        <v/>
      </c>
      <c r="E175" s="9" t="str">
        <f aca="false">IF(OR(B175="",NOT(ISNUMBER(C175))),"",C175/1000*N(D175))</f>
        <v/>
      </c>
    </row>
    <row r="176" customFormat="false" ht="15" hidden="false" customHeight="false" outlineLevel="0" collapsed="false">
      <c r="A176" s="6"/>
      <c r="B176" s="6"/>
      <c r="C176" s="10"/>
      <c r="D176" s="9" t="str">
        <f aca="false">IF(B176="","",IFERROR(INDEX(قیمت_مواد!$D$2:$D$51,MATCH(B176,قیمت_مواد!$A$2:$A$51,0)),0))</f>
        <v/>
      </c>
      <c r="E176" s="9" t="str">
        <f aca="false">IF(OR(B176="",NOT(ISNUMBER(C176))),"",C176/1000*N(D176))</f>
        <v/>
      </c>
    </row>
    <row r="177" customFormat="false" ht="15" hidden="false" customHeight="false" outlineLevel="0" collapsed="false">
      <c r="A177" s="6"/>
      <c r="B177" s="6"/>
      <c r="C177" s="10"/>
      <c r="D177" s="9" t="str">
        <f aca="false">IF(B177="","",IFERROR(INDEX(قیمت_مواد!$D$2:$D$51,MATCH(B177,قیمت_مواد!$A$2:$A$51,0)),0))</f>
        <v/>
      </c>
      <c r="E177" s="9" t="str">
        <f aca="false">IF(OR(B177="",NOT(ISNUMBER(C177))),"",C177/1000*N(D177))</f>
        <v/>
      </c>
    </row>
    <row r="178" customFormat="false" ht="15" hidden="false" customHeight="false" outlineLevel="0" collapsed="false">
      <c r="A178" s="6"/>
      <c r="B178" s="6"/>
      <c r="C178" s="10"/>
      <c r="D178" s="9" t="str">
        <f aca="false">IF(B178="","",IFERROR(INDEX(قیمت_مواد!$D$2:$D$51,MATCH(B178,قیمت_مواد!$A$2:$A$51,0)),0))</f>
        <v/>
      </c>
      <c r="E178" s="9" t="str">
        <f aca="false">IF(OR(B178="",NOT(ISNUMBER(C178))),"",C178/1000*N(D178))</f>
        <v/>
      </c>
    </row>
    <row r="179" customFormat="false" ht="15" hidden="false" customHeight="false" outlineLevel="0" collapsed="false">
      <c r="A179" s="6"/>
      <c r="B179" s="6"/>
      <c r="C179" s="10"/>
      <c r="D179" s="9" t="str">
        <f aca="false">IF(B179="","",IFERROR(INDEX(قیمت_مواد!$D$2:$D$51,MATCH(B179,قیمت_مواد!$A$2:$A$51,0)),0))</f>
        <v/>
      </c>
      <c r="E179" s="9" t="str">
        <f aca="false">IF(OR(B179="",NOT(ISNUMBER(C179))),"",C179/1000*N(D179))</f>
        <v/>
      </c>
    </row>
    <row r="180" customFormat="false" ht="15" hidden="false" customHeight="false" outlineLevel="0" collapsed="false">
      <c r="A180" s="6"/>
      <c r="B180" s="6"/>
      <c r="C180" s="10"/>
      <c r="D180" s="9" t="str">
        <f aca="false">IF(B180="","",IFERROR(INDEX(قیمت_مواد!$D$2:$D$51,MATCH(B180,قیمت_مواد!$A$2:$A$51,0)),0))</f>
        <v/>
      </c>
      <c r="E180" s="9" t="str">
        <f aca="false">IF(OR(B180="",NOT(ISNUMBER(C180))),"",C180/1000*N(D180))</f>
        <v/>
      </c>
    </row>
    <row r="181" customFormat="false" ht="15" hidden="false" customHeight="false" outlineLevel="0" collapsed="false">
      <c r="A181" s="6"/>
      <c r="B181" s="6"/>
      <c r="C181" s="10"/>
      <c r="D181" s="9" t="str">
        <f aca="false">IF(B181="","",IFERROR(INDEX(قیمت_مواد!$D$2:$D$51,MATCH(B181,قیمت_مواد!$A$2:$A$51,0)),0))</f>
        <v/>
      </c>
      <c r="E181" s="9" t="str">
        <f aca="false">IF(OR(B181="",NOT(ISNUMBER(C181))),"",C181/1000*N(D181))</f>
        <v/>
      </c>
    </row>
    <row r="182" customFormat="false" ht="15" hidden="false" customHeight="false" outlineLevel="0" collapsed="false">
      <c r="A182" s="6"/>
      <c r="B182" s="6"/>
      <c r="C182" s="10"/>
      <c r="D182" s="9" t="str">
        <f aca="false">IF(B182="","",IFERROR(INDEX(قیمت_مواد!$D$2:$D$51,MATCH(B182,قیمت_مواد!$A$2:$A$51,0)),0))</f>
        <v/>
      </c>
      <c r="E182" s="9" t="str">
        <f aca="false">IF(OR(B182="",NOT(ISNUMBER(C182))),"",C182/1000*N(D182))</f>
        <v/>
      </c>
    </row>
    <row r="183" customFormat="false" ht="15" hidden="false" customHeight="false" outlineLevel="0" collapsed="false">
      <c r="A183" s="6"/>
      <c r="B183" s="6"/>
      <c r="C183" s="10"/>
      <c r="D183" s="9" t="str">
        <f aca="false">IF(B183="","",IFERROR(INDEX(قیمت_مواد!$D$2:$D$51,MATCH(B183,قیمت_مواد!$A$2:$A$51,0)),0))</f>
        <v/>
      </c>
      <c r="E183" s="9" t="str">
        <f aca="false">IF(OR(B183="",NOT(ISNUMBER(C183))),"",C183/1000*N(D183))</f>
        <v/>
      </c>
    </row>
    <row r="184" customFormat="false" ht="15" hidden="false" customHeight="false" outlineLevel="0" collapsed="false">
      <c r="A184" s="6"/>
      <c r="B184" s="6"/>
      <c r="C184" s="10"/>
      <c r="D184" s="9" t="str">
        <f aca="false">IF(B184="","",IFERROR(INDEX(قیمت_مواد!$D$2:$D$51,MATCH(B184,قیمت_مواد!$A$2:$A$51,0)),0))</f>
        <v/>
      </c>
      <c r="E184" s="9" t="str">
        <f aca="false">IF(OR(B184="",NOT(ISNUMBER(C184))),"",C184/1000*N(D184))</f>
        <v/>
      </c>
    </row>
    <row r="185" customFormat="false" ht="15" hidden="false" customHeight="false" outlineLevel="0" collapsed="false">
      <c r="A185" s="6"/>
      <c r="B185" s="6"/>
      <c r="C185" s="10"/>
      <c r="D185" s="9" t="str">
        <f aca="false">IF(B185="","",IFERROR(INDEX(قیمت_مواد!$D$2:$D$51,MATCH(B185,قیمت_مواد!$A$2:$A$51,0)),0))</f>
        <v/>
      </c>
      <c r="E185" s="9" t="str">
        <f aca="false">IF(OR(B185="",NOT(ISNUMBER(C185))),"",C185/1000*N(D185))</f>
        <v/>
      </c>
    </row>
    <row r="186" customFormat="false" ht="15" hidden="false" customHeight="false" outlineLevel="0" collapsed="false">
      <c r="A186" s="6"/>
      <c r="B186" s="6"/>
      <c r="C186" s="10"/>
      <c r="D186" s="9" t="str">
        <f aca="false">IF(B186="","",IFERROR(INDEX(قیمت_مواد!$D$2:$D$51,MATCH(B186,قیمت_مواد!$A$2:$A$51,0)),0))</f>
        <v/>
      </c>
      <c r="E186" s="9" t="str">
        <f aca="false">IF(OR(B186="",NOT(ISNUMBER(C186))),"",C186/1000*N(D186))</f>
        <v/>
      </c>
    </row>
    <row r="187" customFormat="false" ht="15" hidden="false" customHeight="false" outlineLevel="0" collapsed="false">
      <c r="A187" s="6"/>
      <c r="B187" s="6"/>
      <c r="C187" s="10"/>
      <c r="D187" s="9" t="str">
        <f aca="false">IF(B187="","",IFERROR(INDEX(قیمت_مواد!$D$2:$D$51,MATCH(B187,قیمت_مواد!$A$2:$A$51,0)),0))</f>
        <v/>
      </c>
      <c r="E187" s="9" t="str">
        <f aca="false">IF(OR(B187="",NOT(ISNUMBER(C187))),"",C187/1000*N(D187))</f>
        <v/>
      </c>
    </row>
    <row r="188" customFormat="false" ht="15" hidden="false" customHeight="false" outlineLevel="0" collapsed="false">
      <c r="A188" s="6"/>
      <c r="B188" s="6"/>
      <c r="C188" s="10"/>
      <c r="D188" s="9" t="str">
        <f aca="false">IF(B188="","",IFERROR(INDEX(قیمت_مواد!$D$2:$D$51,MATCH(B188,قیمت_مواد!$A$2:$A$51,0)),0))</f>
        <v/>
      </c>
      <c r="E188" s="9" t="str">
        <f aca="false">IF(OR(B188="",NOT(ISNUMBER(C188))),"",C188/1000*N(D188))</f>
        <v/>
      </c>
    </row>
    <row r="189" customFormat="false" ht="15" hidden="false" customHeight="false" outlineLevel="0" collapsed="false">
      <c r="A189" s="6"/>
      <c r="B189" s="6"/>
      <c r="C189" s="10"/>
      <c r="D189" s="9" t="str">
        <f aca="false">IF(B189="","",IFERROR(INDEX(قیمت_مواد!$D$2:$D$51,MATCH(B189,قیمت_مواد!$A$2:$A$51,0)),0))</f>
        <v/>
      </c>
      <c r="E189" s="9" t="str">
        <f aca="false">IF(OR(B189="",NOT(ISNUMBER(C189))),"",C189/1000*N(D189))</f>
        <v/>
      </c>
    </row>
    <row r="190" customFormat="false" ht="15" hidden="false" customHeight="false" outlineLevel="0" collapsed="false">
      <c r="A190" s="6"/>
      <c r="B190" s="6"/>
      <c r="C190" s="10"/>
      <c r="D190" s="9" t="str">
        <f aca="false">IF(B190="","",IFERROR(INDEX(قیمت_مواد!$D$2:$D$51,MATCH(B190,قیمت_مواد!$A$2:$A$51,0)),0))</f>
        <v/>
      </c>
      <c r="E190" s="9" t="str">
        <f aca="false">IF(OR(B190="",NOT(ISNUMBER(C190))),"",C190/1000*N(D190))</f>
        <v/>
      </c>
    </row>
    <row r="191" customFormat="false" ht="15" hidden="false" customHeight="false" outlineLevel="0" collapsed="false">
      <c r="A191" s="6"/>
      <c r="B191" s="6"/>
      <c r="C191" s="10"/>
      <c r="D191" s="9" t="str">
        <f aca="false">IF(B191="","",IFERROR(INDEX(قیمت_مواد!$D$2:$D$51,MATCH(B191,قیمت_مواد!$A$2:$A$51,0)),0))</f>
        <v/>
      </c>
      <c r="E191" s="9" t="str">
        <f aca="false">IF(OR(B191="",NOT(ISNUMBER(C191))),"",C191/1000*N(D191))</f>
        <v/>
      </c>
    </row>
    <row r="192" customFormat="false" ht="15" hidden="false" customHeight="false" outlineLevel="0" collapsed="false">
      <c r="A192" s="6"/>
      <c r="B192" s="6"/>
      <c r="C192" s="10"/>
      <c r="D192" s="9" t="str">
        <f aca="false">IF(B192="","",IFERROR(INDEX(قیمت_مواد!$D$2:$D$51,MATCH(B192,قیمت_مواد!$A$2:$A$51,0)),0))</f>
        <v/>
      </c>
      <c r="E192" s="9" t="str">
        <f aca="false">IF(OR(B192="",NOT(ISNUMBER(C192))),"",C192/1000*N(D192))</f>
        <v/>
      </c>
    </row>
    <row r="193" customFormat="false" ht="15" hidden="false" customHeight="false" outlineLevel="0" collapsed="false">
      <c r="A193" s="6"/>
      <c r="B193" s="6"/>
      <c r="C193" s="10"/>
      <c r="D193" s="9" t="str">
        <f aca="false">IF(B193="","",IFERROR(INDEX(قیمت_مواد!$D$2:$D$51,MATCH(B193,قیمت_مواد!$A$2:$A$51,0)),0))</f>
        <v/>
      </c>
      <c r="E193" s="9" t="str">
        <f aca="false">IF(OR(B193="",NOT(ISNUMBER(C193))),"",C193/1000*N(D193))</f>
        <v/>
      </c>
    </row>
    <row r="194" customFormat="false" ht="15" hidden="false" customHeight="false" outlineLevel="0" collapsed="false">
      <c r="A194" s="6"/>
      <c r="B194" s="6"/>
      <c r="C194" s="10"/>
      <c r="D194" s="9" t="str">
        <f aca="false">IF(B194="","",IFERROR(INDEX(قیمت_مواد!$D$2:$D$51,MATCH(B194,قیمت_مواد!$A$2:$A$51,0)),0))</f>
        <v/>
      </c>
      <c r="E194" s="9" t="str">
        <f aca="false">IF(OR(B194="",NOT(ISNUMBER(C194))),"",C194/1000*N(D194))</f>
        <v/>
      </c>
    </row>
    <row r="195" customFormat="false" ht="15" hidden="false" customHeight="false" outlineLevel="0" collapsed="false">
      <c r="A195" s="6"/>
      <c r="B195" s="6"/>
      <c r="C195" s="10"/>
      <c r="D195" s="9" t="str">
        <f aca="false">IF(B195="","",IFERROR(INDEX(قیمت_مواد!$D$2:$D$51,MATCH(B195,قیمت_مواد!$A$2:$A$51,0)),0))</f>
        <v/>
      </c>
      <c r="E195" s="9" t="str">
        <f aca="false">IF(OR(B195="",NOT(ISNUMBER(C195))),"",C195/1000*N(D195))</f>
        <v/>
      </c>
    </row>
    <row r="196" customFormat="false" ht="15" hidden="false" customHeight="false" outlineLevel="0" collapsed="false">
      <c r="A196" s="6"/>
      <c r="B196" s="6"/>
      <c r="C196" s="10"/>
      <c r="D196" s="9" t="str">
        <f aca="false">IF(B196="","",IFERROR(INDEX(قیمت_مواد!$D$2:$D$51,MATCH(B196,قیمت_مواد!$A$2:$A$51,0)),0))</f>
        <v/>
      </c>
      <c r="E196" s="9" t="str">
        <f aca="false">IF(OR(B196="",NOT(ISNUMBER(C196))),"",C196/1000*N(D196))</f>
        <v/>
      </c>
    </row>
    <row r="197" customFormat="false" ht="15" hidden="false" customHeight="false" outlineLevel="0" collapsed="false">
      <c r="A197" s="6"/>
      <c r="B197" s="6"/>
      <c r="C197" s="10"/>
      <c r="D197" s="9" t="str">
        <f aca="false">IF(B197="","",IFERROR(INDEX(قیمت_مواد!$D$2:$D$51,MATCH(B197,قیمت_مواد!$A$2:$A$51,0)),0))</f>
        <v/>
      </c>
      <c r="E197" s="9" t="str">
        <f aca="false">IF(OR(B197="",NOT(ISNUMBER(C197))),"",C197/1000*N(D197))</f>
        <v/>
      </c>
    </row>
    <row r="198" customFormat="false" ht="15" hidden="false" customHeight="false" outlineLevel="0" collapsed="false">
      <c r="A198" s="6"/>
      <c r="B198" s="6"/>
      <c r="C198" s="10"/>
      <c r="D198" s="9" t="str">
        <f aca="false">IF(B198="","",IFERROR(INDEX(قیمت_مواد!$D$2:$D$51,MATCH(B198,قیمت_مواد!$A$2:$A$51,0)),0))</f>
        <v/>
      </c>
      <c r="E198" s="9" t="str">
        <f aca="false">IF(OR(B198="",NOT(ISNUMBER(C198))),"",C198/1000*N(D198))</f>
        <v/>
      </c>
    </row>
    <row r="199" customFormat="false" ht="15" hidden="false" customHeight="false" outlineLevel="0" collapsed="false">
      <c r="A199" s="6"/>
      <c r="B199" s="6"/>
      <c r="C199" s="10"/>
      <c r="D199" s="9" t="str">
        <f aca="false">IF(B199="","",IFERROR(INDEX(قیمت_مواد!$D$2:$D$51,MATCH(B199,قیمت_مواد!$A$2:$A$51,0)),0))</f>
        <v/>
      </c>
      <c r="E199" s="9" t="str">
        <f aca="false">IF(OR(B199="",NOT(ISNUMBER(C199))),"",C199/1000*N(D199))</f>
        <v/>
      </c>
    </row>
    <row r="200" customFormat="false" ht="15" hidden="false" customHeight="false" outlineLevel="0" collapsed="false">
      <c r="A200" s="6"/>
      <c r="B200" s="6"/>
      <c r="C200" s="10"/>
      <c r="D200" s="9" t="str">
        <f aca="false">IF(B200="","",IFERROR(INDEX(قیمت_مواد!$D$2:$D$51,MATCH(B200,قیمت_مواد!$A$2:$A$51,0)),0))</f>
        <v/>
      </c>
      <c r="E200" s="9" t="str">
        <f aca="false">IF(OR(B200="",NOT(ISNUMBER(C200))),"",C200/1000*N(D200))</f>
        <v/>
      </c>
    </row>
    <row r="201" customFormat="false" ht="15" hidden="false" customHeight="false" outlineLevel="0" collapsed="false">
      <c r="A201" s="6"/>
      <c r="B201" s="6"/>
      <c r="C201" s="10"/>
      <c r="D201" s="9" t="str">
        <f aca="false">IF(B201="","",IFERROR(INDEX(قیمت_مواد!$D$2:$D$51,MATCH(B201,قیمت_مواد!$A$2:$A$51,0)),0))</f>
        <v/>
      </c>
      <c r="E201" s="9" t="str">
        <f aca="false">IF(OR(B201="",NOT(ISNUMBER(C201))),"",C201/1000*N(D201))</f>
        <v/>
      </c>
    </row>
  </sheetData>
  <dataValidations count="1">
    <dataValidation allowBlank="true" error="ماده را از فهرست برگهٔ قیمت_مواد انتخاب کنید." errorStyle="stop" errorTitle="ماده" operator="between" showDropDown="false" showErrorMessage="true" showInputMessage="false" sqref="B2:B201" type="list">
      <formula1>قیمت_مواد!$A$2:$A$51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22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7" min="6" style="0" width="22"/>
  </cols>
  <sheetData>
    <row r="1" customFormat="false" ht="36" hidden="false" customHeight="true" outlineLevel="0" collapsed="false">
      <c r="A1" s="5" t="s">
        <v>24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</row>
    <row r="2" customFormat="false" ht="15" hidden="false" customHeight="false" outlineLevel="0" collapsed="false">
      <c r="A2" s="6" t="s">
        <v>28</v>
      </c>
      <c r="B2" s="9" t="n">
        <f aca="false">IF(A2="","",SUMIF(دستور_غذا!$A$2:$A$201,A2,دستور_غذا!$E$2:$E$201))</f>
        <v>55.25</v>
      </c>
      <c r="C2" s="7" t="n">
        <v>200</v>
      </c>
      <c r="D2" s="11" t="n">
        <f aca="false">IF(AND(ISNUMBER(B2),ISNUMBER(C2),C2&gt;0),B2/C2,"")</f>
        <v>0.27625</v>
      </c>
      <c r="E2" s="12" t="n">
        <v>0.3</v>
      </c>
      <c r="F2" s="9" t="n">
        <f aca="false">IF(AND(ISNUMBER(B2),ISNUMBER(E2),E2&gt;0),B2/E2,"")</f>
        <v>184.166666666667</v>
      </c>
      <c r="G2" s="13" t="str">
        <f aca="false">IF(OR(D2="",NOT(ISNUMBER(E2))),"",IF(D2&gt;E2,"بالاتر از هدف","در محدودهٔ هدف"))</f>
        <v>در محدودهٔ هدف</v>
      </c>
    </row>
    <row r="3" customFormat="false" ht="15" hidden="false" customHeight="false" outlineLevel="0" collapsed="false">
      <c r="A3" s="6"/>
      <c r="B3" s="9" t="str">
        <f aca="false">IF(A3="","",SUMIF(دستور_غذا!$A$2:$A$201,A3,دستور_غذا!$E$2:$E$201))</f>
        <v/>
      </c>
      <c r="C3" s="7"/>
      <c r="D3" s="11" t="str">
        <f aca="false">IF(AND(ISNUMBER(B3),ISNUMBER(C3),C3&gt;0),B3/C3,"")</f>
        <v/>
      </c>
      <c r="E3" s="12"/>
      <c r="F3" s="9" t="str">
        <f aca="false">IF(AND(ISNUMBER(B3),ISNUMBER(E3),E3&gt;0),B3/E3,"")</f>
        <v/>
      </c>
      <c r="G3" s="13" t="str">
        <f aca="false">IF(OR(D3="",NOT(ISNUMBER(E3))),"",IF(D3&gt;E3,"بالاتر از هدف","در محدودهٔ هدف"))</f>
        <v/>
      </c>
    </row>
    <row r="4" customFormat="false" ht="15" hidden="false" customHeight="false" outlineLevel="0" collapsed="false">
      <c r="A4" s="6"/>
      <c r="B4" s="9" t="str">
        <f aca="false">IF(A4="","",SUMIF(دستور_غذا!$A$2:$A$201,A4,دستور_غذا!$E$2:$E$201))</f>
        <v/>
      </c>
      <c r="C4" s="7"/>
      <c r="D4" s="11" t="str">
        <f aca="false">IF(AND(ISNUMBER(B4),ISNUMBER(C4),C4&gt;0),B4/C4,"")</f>
        <v/>
      </c>
      <c r="E4" s="12"/>
      <c r="F4" s="9" t="str">
        <f aca="false">IF(AND(ISNUMBER(B4),ISNUMBER(E4),E4&gt;0),B4/E4,"")</f>
        <v/>
      </c>
      <c r="G4" s="13" t="str">
        <f aca="false">IF(OR(D4="",NOT(ISNUMBER(E4))),"",IF(D4&gt;E4,"بالاتر از هدف","در محدودهٔ هدف"))</f>
        <v/>
      </c>
    </row>
    <row r="5" customFormat="false" ht="15" hidden="false" customHeight="false" outlineLevel="0" collapsed="false">
      <c r="A5" s="6"/>
      <c r="B5" s="9" t="str">
        <f aca="false">IF(A5="","",SUMIF(دستور_غذا!$A$2:$A$201,A5,دستور_غذا!$E$2:$E$201))</f>
        <v/>
      </c>
      <c r="C5" s="7"/>
      <c r="D5" s="11" t="str">
        <f aca="false">IF(AND(ISNUMBER(B5),ISNUMBER(C5),C5&gt;0),B5/C5,"")</f>
        <v/>
      </c>
      <c r="E5" s="12"/>
      <c r="F5" s="9" t="str">
        <f aca="false">IF(AND(ISNUMBER(B5),ISNUMBER(E5),E5&gt;0),B5/E5,"")</f>
        <v/>
      </c>
      <c r="G5" s="13" t="str">
        <f aca="false">IF(OR(D5="",NOT(ISNUMBER(E5))),"",IF(D5&gt;E5,"بالاتر از هدف","در محدودهٔ هدف"))</f>
        <v/>
      </c>
    </row>
    <row r="6" customFormat="false" ht="15" hidden="false" customHeight="false" outlineLevel="0" collapsed="false">
      <c r="A6" s="6"/>
      <c r="B6" s="9" t="str">
        <f aca="false">IF(A6="","",SUMIF(دستور_غذا!$A$2:$A$201,A6,دستور_غذا!$E$2:$E$201))</f>
        <v/>
      </c>
      <c r="C6" s="7"/>
      <c r="D6" s="11" t="str">
        <f aca="false">IF(AND(ISNUMBER(B6),ISNUMBER(C6),C6&gt;0),B6/C6,"")</f>
        <v/>
      </c>
      <c r="E6" s="12"/>
      <c r="F6" s="9" t="str">
        <f aca="false">IF(AND(ISNUMBER(B6),ISNUMBER(E6),E6&gt;0),B6/E6,"")</f>
        <v/>
      </c>
      <c r="G6" s="13" t="str">
        <f aca="false">IF(OR(D6="",NOT(ISNUMBER(E6))),"",IF(D6&gt;E6,"بالاتر از هدف","در محدودهٔ هدف"))</f>
        <v/>
      </c>
    </row>
    <row r="7" customFormat="false" ht="15" hidden="false" customHeight="false" outlineLevel="0" collapsed="false">
      <c r="A7" s="6"/>
      <c r="B7" s="9" t="str">
        <f aca="false">IF(A7="","",SUMIF(دستور_غذا!$A$2:$A$201,A7,دستور_غذا!$E$2:$E$201))</f>
        <v/>
      </c>
      <c r="C7" s="7"/>
      <c r="D7" s="11" t="str">
        <f aca="false">IF(AND(ISNUMBER(B7),ISNUMBER(C7),C7&gt;0),B7/C7,"")</f>
        <v/>
      </c>
      <c r="E7" s="12"/>
      <c r="F7" s="9" t="str">
        <f aca="false">IF(AND(ISNUMBER(B7),ISNUMBER(E7),E7&gt;0),B7/E7,"")</f>
        <v/>
      </c>
      <c r="G7" s="13" t="str">
        <f aca="false">IF(OR(D7="",NOT(ISNUMBER(E7))),"",IF(D7&gt;E7,"بالاتر از هدف","در محدودهٔ هدف"))</f>
        <v/>
      </c>
    </row>
    <row r="8" customFormat="false" ht="15" hidden="false" customHeight="false" outlineLevel="0" collapsed="false">
      <c r="A8" s="6"/>
      <c r="B8" s="9" t="str">
        <f aca="false">IF(A8="","",SUMIF(دستور_غذا!$A$2:$A$201,A8,دستور_غذا!$E$2:$E$201))</f>
        <v/>
      </c>
      <c r="C8" s="7"/>
      <c r="D8" s="11" t="str">
        <f aca="false">IF(AND(ISNUMBER(B8),ISNUMBER(C8),C8&gt;0),B8/C8,"")</f>
        <v/>
      </c>
      <c r="E8" s="12"/>
      <c r="F8" s="9" t="str">
        <f aca="false">IF(AND(ISNUMBER(B8),ISNUMBER(E8),E8&gt;0),B8/E8,"")</f>
        <v/>
      </c>
      <c r="G8" s="13" t="str">
        <f aca="false">IF(OR(D8="",NOT(ISNUMBER(E8))),"",IF(D8&gt;E8,"بالاتر از هدف","در محدودهٔ هدف"))</f>
        <v/>
      </c>
    </row>
    <row r="9" customFormat="false" ht="15" hidden="false" customHeight="false" outlineLevel="0" collapsed="false">
      <c r="A9" s="6"/>
      <c r="B9" s="9" t="str">
        <f aca="false">IF(A9="","",SUMIF(دستور_غذا!$A$2:$A$201,A9,دستور_غذا!$E$2:$E$201))</f>
        <v/>
      </c>
      <c r="C9" s="7"/>
      <c r="D9" s="11" t="str">
        <f aca="false">IF(AND(ISNUMBER(B9),ISNUMBER(C9),C9&gt;0),B9/C9,"")</f>
        <v/>
      </c>
      <c r="E9" s="12"/>
      <c r="F9" s="9" t="str">
        <f aca="false">IF(AND(ISNUMBER(B9),ISNUMBER(E9),E9&gt;0),B9/E9,"")</f>
        <v/>
      </c>
      <c r="G9" s="13" t="str">
        <f aca="false">IF(OR(D9="",NOT(ISNUMBER(E9))),"",IF(D9&gt;E9,"بالاتر از هدف","در محدودهٔ هدف"))</f>
        <v/>
      </c>
    </row>
    <row r="10" customFormat="false" ht="15" hidden="false" customHeight="false" outlineLevel="0" collapsed="false">
      <c r="A10" s="6"/>
      <c r="B10" s="9" t="str">
        <f aca="false">IF(A10="","",SUMIF(دستور_غذا!$A$2:$A$201,A10,دستور_غذا!$E$2:$E$201))</f>
        <v/>
      </c>
      <c r="C10" s="7"/>
      <c r="D10" s="11" t="str">
        <f aca="false">IF(AND(ISNUMBER(B10),ISNUMBER(C10),C10&gt;0),B10/C10,"")</f>
        <v/>
      </c>
      <c r="E10" s="12"/>
      <c r="F10" s="9" t="str">
        <f aca="false">IF(AND(ISNUMBER(B10),ISNUMBER(E10),E10&gt;0),B10/E10,"")</f>
        <v/>
      </c>
      <c r="G10" s="13" t="str">
        <f aca="false">IF(OR(D10="",NOT(ISNUMBER(E10))),"",IF(D10&gt;E10,"بالاتر از هدف","در محدودهٔ هدف"))</f>
        <v/>
      </c>
    </row>
    <row r="11" customFormat="false" ht="15" hidden="false" customHeight="false" outlineLevel="0" collapsed="false">
      <c r="A11" s="6"/>
      <c r="B11" s="9" t="str">
        <f aca="false">IF(A11="","",SUMIF(دستور_غذا!$A$2:$A$201,A11,دستور_غذا!$E$2:$E$201))</f>
        <v/>
      </c>
      <c r="C11" s="7"/>
      <c r="D11" s="11" t="str">
        <f aca="false">IF(AND(ISNUMBER(B11),ISNUMBER(C11),C11&gt;0),B11/C11,"")</f>
        <v/>
      </c>
      <c r="E11" s="12"/>
      <c r="F11" s="9" t="str">
        <f aca="false">IF(AND(ISNUMBER(B11),ISNUMBER(E11),E11&gt;0),B11/E11,"")</f>
        <v/>
      </c>
      <c r="G11" s="13" t="str">
        <f aca="false">IF(OR(D11="",NOT(ISNUMBER(E11))),"",IF(D11&gt;E11,"بالاتر از هدف","در محدودهٔ هدف"))</f>
        <v/>
      </c>
    </row>
    <row r="12" customFormat="false" ht="15" hidden="false" customHeight="false" outlineLevel="0" collapsed="false">
      <c r="A12" s="6"/>
      <c r="B12" s="9" t="str">
        <f aca="false">IF(A12="","",SUMIF(دستور_غذا!$A$2:$A$201,A12,دستور_غذا!$E$2:$E$201))</f>
        <v/>
      </c>
      <c r="C12" s="7"/>
      <c r="D12" s="11" t="str">
        <f aca="false">IF(AND(ISNUMBER(B12),ISNUMBER(C12),C12&gt;0),B12/C12,"")</f>
        <v/>
      </c>
      <c r="E12" s="12"/>
      <c r="F12" s="9" t="str">
        <f aca="false">IF(AND(ISNUMBER(B12),ISNUMBER(E12),E12&gt;0),B12/E12,"")</f>
        <v/>
      </c>
      <c r="G12" s="13" t="str">
        <f aca="false">IF(OR(D12="",NOT(ISNUMBER(E12))),"",IF(D12&gt;E12,"بالاتر از هدف","در محدودهٔ هدف"))</f>
        <v/>
      </c>
    </row>
    <row r="13" customFormat="false" ht="15" hidden="false" customHeight="false" outlineLevel="0" collapsed="false">
      <c r="A13" s="6"/>
      <c r="B13" s="9" t="str">
        <f aca="false">IF(A13="","",SUMIF(دستور_غذا!$A$2:$A$201,A13,دستور_غذا!$E$2:$E$201))</f>
        <v/>
      </c>
      <c r="C13" s="7"/>
      <c r="D13" s="11" t="str">
        <f aca="false">IF(AND(ISNUMBER(B13),ISNUMBER(C13),C13&gt;0),B13/C13,"")</f>
        <v/>
      </c>
      <c r="E13" s="12"/>
      <c r="F13" s="9" t="str">
        <f aca="false">IF(AND(ISNUMBER(B13),ISNUMBER(E13),E13&gt;0),B13/E13,"")</f>
        <v/>
      </c>
      <c r="G13" s="13" t="str">
        <f aca="false">IF(OR(D13="",NOT(ISNUMBER(E13))),"",IF(D13&gt;E13,"بالاتر از هدف","در محدودهٔ هدف"))</f>
        <v/>
      </c>
    </row>
    <row r="14" customFormat="false" ht="15" hidden="false" customHeight="false" outlineLevel="0" collapsed="false">
      <c r="A14" s="6"/>
      <c r="B14" s="9" t="str">
        <f aca="false">IF(A14="","",SUMIF(دستور_غذا!$A$2:$A$201,A14,دستور_غذا!$E$2:$E$201))</f>
        <v/>
      </c>
      <c r="C14" s="7"/>
      <c r="D14" s="11" t="str">
        <f aca="false">IF(AND(ISNUMBER(B14),ISNUMBER(C14),C14&gt;0),B14/C14,"")</f>
        <v/>
      </c>
      <c r="E14" s="12"/>
      <c r="F14" s="9" t="str">
        <f aca="false">IF(AND(ISNUMBER(B14),ISNUMBER(E14),E14&gt;0),B14/E14,"")</f>
        <v/>
      </c>
      <c r="G14" s="13" t="str">
        <f aca="false">IF(OR(D14="",NOT(ISNUMBER(E14))),"",IF(D14&gt;E14,"بالاتر از هدف","در محدودهٔ هدف"))</f>
        <v/>
      </c>
    </row>
    <row r="15" customFormat="false" ht="15" hidden="false" customHeight="false" outlineLevel="0" collapsed="false">
      <c r="A15" s="6"/>
      <c r="B15" s="9" t="str">
        <f aca="false">IF(A15="","",SUMIF(دستور_غذا!$A$2:$A$201,A15,دستور_غذا!$E$2:$E$201))</f>
        <v/>
      </c>
      <c r="C15" s="7"/>
      <c r="D15" s="11" t="str">
        <f aca="false">IF(AND(ISNUMBER(B15),ISNUMBER(C15),C15&gt;0),B15/C15,"")</f>
        <v/>
      </c>
      <c r="E15" s="12"/>
      <c r="F15" s="9" t="str">
        <f aca="false">IF(AND(ISNUMBER(B15),ISNUMBER(E15),E15&gt;0),B15/E15,"")</f>
        <v/>
      </c>
      <c r="G15" s="13" t="str">
        <f aca="false">IF(OR(D15="",NOT(ISNUMBER(E15))),"",IF(D15&gt;E15,"بالاتر از هدف","در محدودهٔ هدف"))</f>
        <v/>
      </c>
    </row>
    <row r="16" customFormat="false" ht="15" hidden="false" customHeight="false" outlineLevel="0" collapsed="false">
      <c r="A16" s="6"/>
      <c r="B16" s="9" t="str">
        <f aca="false">IF(A16="","",SUMIF(دستور_غذا!$A$2:$A$201,A16,دستور_غذا!$E$2:$E$201))</f>
        <v/>
      </c>
      <c r="C16" s="7"/>
      <c r="D16" s="11" t="str">
        <f aca="false">IF(AND(ISNUMBER(B16),ISNUMBER(C16),C16&gt;0),B16/C16,"")</f>
        <v/>
      </c>
      <c r="E16" s="12"/>
      <c r="F16" s="9" t="str">
        <f aca="false">IF(AND(ISNUMBER(B16),ISNUMBER(E16),E16&gt;0),B16/E16,"")</f>
        <v/>
      </c>
      <c r="G16" s="13" t="str">
        <f aca="false">IF(OR(D16="",NOT(ISNUMBER(E16))),"",IF(D16&gt;E16,"بالاتر از هدف","در محدودهٔ هدف"))</f>
        <v/>
      </c>
    </row>
    <row r="17" customFormat="false" ht="15" hidden="false" customHeight="false" outlineLevel="0" collapsed="false">
      <c r="A17" s="6"/>
      <c r="B17" s="9" t="str">
        <f aca="false">IF(A17="","",SUMIF(دستور_غذا!$A$2:$A$201,A17,دستور_غذا!$E$2:$E$201))</f>
        <v/>
      </c>
      <c r="C17" s="7"/>
      <c r="D17" s="11" t="str">
        <f aca="false">IF(AND(ISNUMBER(B17),ISNUMBER(C17),C17&gt;0),B17/C17,"")</f>
        <v/>
      </c>
      <c r="E17" s="12"/>
      <c r="F17" s="9" t="str">
        <f aca="false">IF(AND(ISNUMBER(B17),ISNUMBER(E17),E17&gt;0),B17/E17,"")</f>
        <v/>
      </c>
      <c r="G17" s="13" t="str">
        <f aca="false">IF(OR(D17="",NOT(ISNUMBER(E17))),"",IF(D17&gt;E17,"بالاتر از هدف","در محدودهٔ هدف"))</f>
        <v/>
      </c>
    </row>
    <row r="18" customFormat="false" ht="15" hidden="false" customHeight="false" outlineLevel="0" collapsed="false">
      <c r="A18" s="6"/>
      <c r="B18" s="9" t="str">
        <f aca="false">IF(A18="","",SUMIF(دستور_غذا!$A$2:$A$201,A18,دستور_غذا!$E$2:$E$201))</f>
        <v/>
      </c>
      <c r="C18" s="7"/>
      <c r="D18" s="11" t="str">
        <f aca="false">IF(AND(ISNUMBER(B18),ISNUMBER(C18),C18&gt;0),B18/C18,"")</f>
        <v/>
      </c>
      <c r="E18" s="12"/>
      <c r="F18" s="9" t="str">
        <f aca="false">IF(AND(ISNUMBER(B18),ISNUMBER(E18),E18&gt;0),B18/E18,"")</f>
        <v/>
      </c>
      <c r="G18" s="13" t="str">
        <f aca="false">IF(OR(D18="",NOT(ISNUMBER(E18))),"",IF(D18&gt;E18,"بالاتر از هدف","در محدودهٔ هدف"))</f>
        <v/>
      </c>
    </row>
    <row r="19" customFormat="false" ht="15" hidden="false" customHeight="false" outlineLevel="0" collapsed="false">
      <c r="A19" s="6"/>
      <c r="B19" s="9" t="str">
        <f aca="false">IF(A19="","",SUMIF(دستور_غذا!$A$2:$A$201,A19,دستور_غذا!$E$2:$E$201))</f>
        <v/>
      </c>
      <c r="C19" s="7"/>
      <c r="D19" s="11" t="str">
        <f aca="false">IF(AND(ISNUMBER(B19),ISNUMBER(C19),C19&gt;0),B19/C19,"")</f>
        <v/>
      </c>
      <c r="E19" s="12"/>
      <c r="F19" s="9" t="str">
        <f aca="false">IF(AND(ISNUMBER(B19),ISNUMBER(E19),E19&gt;0),B19/E19,"")</f>
        <v/>
      </c>
      <c r="G19" s="13" t="str">
        <f aca="false">IF(OR(D19="",NOT(ISNUMBER(E19))),"",IF(D19&gt;E19,"بالاتر از هدف","در محدودهٔ هدف"))</f>
        <v/>
      </c>
    </row>
    <row r="20" customFormat="false" ht="15" hidden="false" customHeight="false" outlineLevel="0" collapsed="false">
      <c r="A20" s="6"/>
      <c r="B20" s="9" t="str">
        <f aca="false">IF(A20="","",SUMIF(دستور_غذا!$A$2:$A$201,A20,دستور_غذا!$E$2:$E$201))</f>
        <v/>
      </c>
      <c r="C20" s="7"/>
      <c r="D20" s="11" t="str">
        <f aca="false">IF(AND(ISNUMBER(B20),ISNUMBER(C20),C20&gt;0),B20/C20,"")</f>
        <v/>
      </c>
      <c r="E20" s="12"/>
      <c r="F20" s="9" t="str">
        <f aca="false">IF(AND(ISNUMBER(B20),ISNUMBER(E20),E20&gt;0),B20/E20,"")</f>
        <v/>
      </c>
      <c r="G20" s="13" t="str">
        <f aca="false">IF(OR(D20="",NOT(ISNUMBER(E20))),"",IF(D20&gt;E20,"بالاتر از هدف","در محدودهٔ هدف"))</f>
        <v/>
      </c>
    </row>
    <row r="21" customFormat="false" ht="15" hidden="false" customHeight="false" outlineLevel="0" collapsed="false">
      <c r="A21" s="6"/>
      <c r="B21" s="9" t="str">
        <f aca="false">IF(A21="","",SUMIF(دستور_غذا!$A$2:$A$201,A21,دستور_غذا!$E$2:$E$201))</f>
        <v/>
      </c>
      <c r="C21" s="7"/>
      <c r="D21" s="11" t="str">
        <f aca="false">IF(AND(ISNUMBER(B21),ISNUMBER(C21),C21&gt;0),B21/C21,"")</f>
        <v/>
      </c>
      <c r="E21" s="12"/>
      <c r="F21" s="9" t="str">
        <f aca="false">IF(AND(ISNUMBER(B21),ISNUMBER(E21),E21&gt;0),B21/E21,"")</f>
        <v/>
      </c>
      <c r="G21" s="13" t="str">
        <f aca="false">IF(OR(D21="",NOT(ISNUMBER(E21))),"",IF(D21&gt;E21,"بالاتر از هدف","در محدودهٔ هدف"))</f>
        <v/>
      </c>
    </row>
    <row r="22" customFormat="false" ht="15" hidden="false" customHeight="false" outlineLevel="0" collapsed="false">
      <c r="A22" s="6"/>
      <c r="B22" s="9" t="str">
        <f aca="false">IF(A22="","",SUMIF(دستور_غذا!$A$2:$A$201,A22,دستور_غذا!$E$2:$E$201))</f>
        <v/>
      </c>
      <c r="C22" s="7"/>
      <c r="D22" s="11" t="str">
        <f aca="false">IF(AND(ISNUMBER(B22),ISNUMBER(C22),C22&gt;0),B22/C22,"")</f>
        <v/>
      </c>
      <c r="E22" s="12"/>
      <c r="F22" s="9" t="str">
        <f aca="false">IF(AND(ISNUMBER(B22),ISNUMBER(E22),E22&gt;0),B22/E22,"")</f>
        <v/>
      </c>
      <c r="G22" s="13" t="str">
        <f aca="false">IF(OR(D22="",NOT(ISNUMBER(E22))),"",IF(D22&gt;E22,"بالاتر از هدف","در محدودهٔ هدف"))</f>
        <v/>
      </c>
    </row>
    <row r="23" customFormat="false" ht="15" hidden="false" customHeight="false" outlineLevel="0" collapsed="false">
      <c r="A23" s="6"/>
      <c r="B23" s="9" t="str">
        <f aca="false">IF(A23="","",SUMIF(دستور_غذا!$A$2:$A$201,A23,دستور_غذا!$E$2:$E$201))</f>
        <v/>
      </c>
      <c r="C23" s="7"/>
      <c r="D23" s="11" t="str">
        <f aca="false">IF(AND(ISNUMBER(B23),ISNUMBER(C23),C23&gt;0),B23/C23,"")</f>
        <v/>
      </c>
      <c r="E23" s="12"/>
      <c r="F23" s="9" t="str">
        <f aca="false">IF(AND(ISNUMBER(B23),ISNUMBER(E23),E23&gt;0),B23/E23,"")</f>
        <v/>
      </c>
      <c r="G23" s="13" t="str">
        <f aca="false">IF(OR(D23="",NOT(ISNUMBER(E23))),"",IF(D23&gt;E23,"بالاتر از هدف","در محدودهٔ هدف"))</f>
        <v/>
      </c>
    </row>
    <row r="24" customFormat="false" ht="15" hidden="false" customHeight="false" outlineLevel="0" collapsed="false">
      <c r="A24" s="6"/>
      <c r="B24" s="9" t="str">
        <f aca="false">IF(A24="","",SUMIF(دستور_غذا!$A$2:$A$201,A24,دستور_غذا!$E$2:$E$201))</f>
        <v/>
      </c>
      <c r="C24" s="7"/>
      <c r="D24" s="11" t="str">
        <f aca="false">IF(AND(ISNUMBER(B24),ISNUMBER(C24),C24&gt;0),B24/C24,"")</f>
        <v/>
      </c>
      <c r="E24" s="12"/>
      <c r="F24" s="9" t="str">
        <f aca="false">IF(AND(ISNUMBER(B24),ISNUMBER(E24),E24&gt;0),B24/E24,"")</f>
        <v/>
      </c>
      <c r="G24" s="13" t="str">
        <f aca="false">IF(OR(D24="",NOT(ISNUMBER(E24))),"",IF(D24&gt;E24,"بالاتر از هدف","در محدودهٔ هدف"))</f>
        <v/>
      </c>
    </row>
    <row r="25" customFormat="false" ht="15" hidden="false" customHeight="false" outlineLevel="0" collapsed="false">
      <c r="A25" s="6"/>
      <c r="B25" s="9" t="str">
        <f aca="false">IF(A25="","",SUMIF(دستور_غذا!$A$2:$A$201,A25,دستور_غذا!$E$2:$E$201))</f>
        <v/>
      </c>
      <c r="C25" s="7"/>
      <c r="D25" s="11" t="str">
        <f aca="false">IF(AND(ISNUMBER(B25),ISNUMBER(C25),C25&gt;0),B25/C25,"")</f>
        <v/>
      </c>
      <c r="E25" s="12"/>
      <c r="F25" s="9" t="str">
        <f aca="false">IF(AND(ISNUMBER(B25),ISNUMBER(E25),E25&gt;0),B25/E25,"")</f>
        <v/>
      </c>
      <c r="G25" s="13" t="str">
        <f aca="false">IF(OR(D25="",NOT(ISNUMBER(E25))),"",IF(D25&gt;E25,"بالاتر از هدف","در محدودهٔ هدف"))</f>
        <v/>
      </c>
    </row>
    <row r="26" customFormat="false" ht="15" hidden="false" customHeight="false" outlineLevel="0" collapsed="false">
      <c r="A26" s="6"/>
      <c r="B26" s="9" t="str">
        <f aca="false">IF(A26="","",SUMIF(دستور_غذا!$A$2:$A$201,A26,دستور_غذا!$E$2:$E$201))</f>
        <v/>
      </c>
      <c r="C26" s="7"/>
      <c r="D26" s="11" t="str">
        <f aca="false">IF(AND(ISNUMBER(B26),ISNUMBER(C26),C26&gt;0),B26/C26,"")</f>
        <v/>
      </c>
      <c r="E26" s="12"/>
      <c r="F26" s="9" t="str">
        <f aca="false">IF(AND(ISNUMBER(B26),ISNUMBER(E26),E26&gt;0),B26/E26,"")</f>
        <v/>
      </c>
      <c r="G26" s="13" t="str">
        <f aca="false">IF(OR(D26="",NOT(ISNUMBER(E26))),"",IF(D26&gt;E26,"بالاتر از هدف","در محدودهٔ هدف"))</f>
        <v/>
      </c>
    </row>
    <row r="27" customFormat="false" ht="15" hidden="false" customHeight="false" outlineLevel="0" collapsed="false">
      <c r="A27" s="6"/>
      <c r="B27" s="9" t="str">
        <f aca="false">IF(A27="","",SUMIF(دستور_غذا!$A$2:$A$201,A27,دستور_غذا!$E$2:$E$201))</f>
        <v/>
      </c>
      <c r="C27" s="7"/>
      <c r="D27" s="11" t="str">
        <f aca="false">IF(AND(ISNUMBER(B27),ISNUMBER(C27),C27&gt;0),B27/C27,"")</f>
        <v/>
      </c>
      <c r="E27" s="12"/>
      <c r="F27" s="9" t="str">
        <f aca="false">IF(AND(ISNUMBER(B27),ISNUMBER(E27),E27&gt;0),B27/E27,"")</f>
        <v/>
      </c>
      <c r="G27" s="13" t="str">
        <f aca="false">IF(OR(D27="",NOT(ISNUMBER(E27))),"",IF(D27&gt;E27,"بالاتر از هدف","در محدودهٔ هدف"))</f>
        <v/>
      </c>
    </row>
    <row r="28" customFormat="false" ht="15" hidden="false" customHeight="false" outlineLevel="0" collapsed="false">
      <c r="A28" s="6"/>
      <c r="B28" s="9" t="str">
        <f aca="false">IF(A28="","",SUMIF(دستور_غذا!$A$2:$A$201,A28,دستور_غذا!$E$2:$E$201))</f>
        <v/>
      </c>
      <c r="C28" s="7"/>
      <c r="D28" s="11" t="str">
        <f aca="false">IF(AND(ISNUMBER(B28),ISNUMBER(C28),C28&gt;0),B28/C28,"")</f>
        <v/>
      </c>
      <c r="E28" s="12"/>
      <c r="F28" s="9" t="str">
        <f aca="false">IF(AND(ISNUMBER(B28),ISNUMBER(E28),E28&gt;0),B28/E28,"")</f>
        <v/>
      </c>
      <c r="G28" s="13" t="str">
        <f aca="false">IF(OR(D28="",NOT(ISNUMBER(E28))),"",IF(D28&gt;E28,"بالاتر از هدف","در محدودهٔ هدف"))</f>
        <v/>
      </c>
    </row>
    <row r="29" customFormat="false" ht="15" hidden="false" customHeight="false" outlineLevel="0" collapsed="false">
      <c r="A29" s="6"/>
      <c r="B29" s="9" t="str">
        <f aca="false">IF(A29="","",SUMIF(دستور_غذا!$A$2:$A$201,A29,دستور_غذا!$E$2:$E$201))</f>
        <v/>
      </c>
      <c r="C29" s="7"/>
      <c r="D29" s="11" t="str">
        <f aca="false">IF(AND(ISNUMBER(B29),ISNUMBER(C29),C29&gt;0),B29/C29,"")</f>
        <v/>
      </c>
      <c r="E29" s="12"/>
      <c r="F29" s="9" t="str">
        <f aca="false">IF(AND(ISNUMBER(B29),ISNUMBER(E29),E29&gt;0),B29/E29,"")</f>
        <v/>
      </c>
      <c r="G29" s="13" t="str">
        <f aca="false">IF(OR(D29="",NOT(ISNUMBER(E29))),"",IF(D29&gt;E29,"بالاتر از هدف","در محدودهٔ هدف"))</f>
        <v/>
      </c>
    </row>
    <row r="30" customFormat="false" ht="15" hidden="false" customHeight="false" outlineLevel="0" collapsed="false">
      <c r="A30" s="6"/>
      <c r="B30" s="9" t="str">
        <f aca="false">IF(A30="","",SUMIF(دستور_غذا!$A$2:$A$201,A30,دستور_غذا!$E$2:$E$201))</f>
        <v/>
      </c>
      <c r="C30" s="7"/>
      <c r="D30" s="11" t="str">
        <f aca="false">IF(AND(ISNUMBER(B30),ISNUMBER(C30),C30&gt;0),B30/C30,"")</f>
        <v/>
      </c>
      <c r="E30" s="12"/>
      <c r="F30" s="9" t="str">
        <f aca="false">IF(AND(ISNUMBER(B30),ISNUMBER(E30),E30&gt;0),B30/E30,"")</f>
        <v/>
      </c>
      <c r="G30" s="13" t="str">
        <f aca="false">IF(OR(D30="",NOT(ISNUMBER(E30))),"",IF(D30&gt;E30,"بالاتر از هدف","در محدودهٔ هدف"))</f>
        <v/>
      </c>
    </row>
    <row r="31" customFormat="false" ht="15" hidden="false" customHeight="false" outlineLevel="0" collapsed="false">
      <c r="A31" s="6"/>
      <c r="B31" s="9" t="str">
        <f aca="false">IF(A31="","",SUMIF(دستور_غذا!$A$2:$A$201,A31,دستور_غذا!$E$2:$E$201))</f>
        <v/>
      </c>
      <c r="C31" s="7"/>
      <c r="D31" s="11" t="str">
        <f aca="false">IF(AND(ISNUMBER(B31),ISNUMBER(C31),C31&gt;0),B31/C31,"")</f>
        <v/>
      </c>
      <c r="E31" s="12"/>
      <c r="F31" s="9" t="str">
        <f aca="false">IF(AND(ISNUMBER(B31),ISNUMBER(E31),E31&gt;0),B31/E31,"")</f>
        <v/>
      </c>
      <c r="G31" s="13" t="str">
        <f aca="false">IF(OR(D31="",NOT(ISNUMBER(E31))),"",IF(D31&gt;E31,"بالاتر از هدف","در محدودهٔ هدف"))</f>
        <v/>
      </c>
    </row>
    <row r="32" customFormat="false" ht="15" hidden="false" customHeight="false" outlineLevel="0" collapsed="false">
      <c r="A32" s="6"/>
      <c r="B32" s="9" t="str">
        <f aca="false">IF(A32="","",SUMIF(دستور_غذا!$A$2:$A$201,A32,دستور_غذا!$E$2:$E$201))</f>
        <v/>
      </c>
      <c r="C32" s="7"/>
      <c r="D32" s="11" t="str">
        <f aca="false">IF(AND(ISNUMBER(B32),ISNUMBER(C32),C32&gt;0),B32/C32,"")</f>
        <v/>
      </c>
      <c r="E32" s="12"/>
      <c r="F32" s="9" t="str">
        <f aca="false">IF(AND(ISNUMBER(B32),ISNUMBER(E32),E32&gt;0),B32/E32,"")</f>
        <v/>
      </c>
      <c r="G32" s="13" t="str">
        <f aca="false">IF(OR(D32="",NOT(ISNUMBER(E32))),"",IF(D32&gt;E32,"بالاتر از هدف","در محدودهٔ هدف"))</f>
        <v/>
      </c>
    </row>
    <row r="33" customFormat="false" ht="15" hidden="false" customHeight="false" outlineLevel="0" collapsed="false">
      <c r="A33" s="6"/>
      <c r="B33" s="9" t="str">
        <f aca="false">IF(A33="","",SUMIF(دستور_غذا!$A$2:$A$201,A33,دستور_غذا!$E$2:$E$201))</f>
        <v/>
      </c>
      <c r="C33" s="7"/>
      <c r="D33" s="11" t="str">
        <f aca="false">IF(AND(ISNUMBER(B33),ISNUMBER(C33),C33&gt;0),B33/C33,"")</f>
        <v/>
      </c>
      <c r="E33" s="12"/>
      <c r="F33" s="9" t="str">
        <f aca="false">IF(AND(ISNUMBER(B33),ISNUMBER(E33),E33&gt;0),B33/E33,"")</f>
        <v/>
      </c>
      <c r="G33" s="13" t="str">
        <f aca="false">IF(OR(D33="",NOT(ISNUMBER(E33))),"",IF(D33&gt;E33,"بالاتر از هدف","در محدودهٔ هدف"))</f>
        <v/>
      </c>
    </row>
    <row r="34" customFormat="false" ht="15" hidden="false" customHeight="false" outlineLevel="0" collapsed="false">
      <c r="A34" s="6"/>
      <c r="B34" s="9" t="str">
        <f aca="false">IF(A34="","",SUMIF(دستور_غذا!$A$2:$A$201,A34,دستور_غذا!$E$2:$E$201))</f>
        <v/>
      </c>
      <c r="C34" s="7"/>
      <c r="D34" s="11" t="str">
        <f aca="false">IF(AND(ISNUMBER(B34),ISNUMBER(C34),C34&gt;0),B34/C34,"")</f>
        <v/>
      </c>
      <c r="E34" s="12"/>
      <c r="F34" s="9" t="str">
        <f aca="false">IF(AND(ISNUMBER(B34),ISNUMBER(E34),E34&gt;0),B34/E34,"")</f>
        <v/>
      </c>
      <c r="G34" s="13" t="str">
        <f aca="false">IF(OR(D34="",NOT(ISNUMBER(E34))),"",IF(D34&gt;E34,"بالاتر از هدف","در محدودهٔ هدف"))</f>
        <v/>
      </c>
    </row>
    <row r="35" customFormat="false" ht="15" hidden="false" customHeight="false" outlineLevel="0" collapsed="false">
      <c r="A35" s="6"/>
      <c r="B35" s="9" t="str">
        <f aca="false">IF(A35="","",SUMIF(دستور_غذا!$A$2:$A$201,A35,دستور_غذا!$E$2:$E$201))</f>
        <v/>
      </c>
      <c r="C35" s="7"/>
      <c r="D35" s="11" t="str">
        <f aca="false">IF(AND(ISNUMBER(B35),ISNUMBER(C35),C35&gt;0),B35/C35,"")</f>
        <v/>
      </c>
      <c r="E35" s="12"/>
      <c r="F35" s="9" t="str">
        <f aca="false">IF(AND(ISNUMBER(B35),ISNUMBER(E35),E35&gt;0),B35/E35,"")</f>
        <v/>
      </c>
      <c r="G35" s="13" t="str">
        <f aca="false">IF(OR(D35="",NOT(ISNUMBER(E35))),"",IF(D35&gt;E35,"بالاتر از هدف","در محدودهٔ هدف"))</f>
        <v/>
      </c>
    </row>
    <row r="36" customFormat="false" ht="15" hidden="false" customHeight="false" outlineLevel="0" collapsed="false">
      <c r="A36" s="6"/>
      <c r="B36" s="9" t="str">
        <f aca="false">IF(A36="","",SUMIF(دستور_غذا!$A$2:$A$201,A36,دستور_غذا!$E$2:$E$201))</f>
        <v/>
      </c>
      <c r="C36" s="7"/>
      <c r="D36" s="11" t="str">
        <f aca="false">IF(AND(ISNUMBER(B36),ISNUMBER(C36),C36&gt;0),B36/C36,"")</f>
        <v/>
      </c>
      <c r="E36" s="12"/>
      <c r="F36" s="9" t="str">
        <f aca="false">IF(AND(ISNUMBER(B36),ISNUMBER(E36),E36&gt;0),B36/E36,"")</f>
        <v/>
      </c>
      <c r="G36" s="13" t="str">
        <f aca="false">IF(OR(D36="",NOT(ISNUMBER(E36))),"",IF(D36&gt;E36,"بالاتر از هدف","در محدودهٔ هدف"))</f>
        <v/>
      </c>
    </row>
    <row r="37" customFormat="false" ht="15" hidden="false" customHeight="false" outlineLevel="0" collapsed="false">
      <c r="A37" s="6"/>
      <c r="B37" s="9" t="str">
        <f aca="false">IF(A37="","",SUMIF(دستور_غذا!$A$2:$A$201,A37,دستور_غذا!$E$2:$E$201))</f>
        <v/>
      </c>
      <c r="C37" s="7"/>
      <c r="D37" s="11" t="str">
        <f aca="false">IF(AND(ISNUMBER(B37),ISNUMBER(C37),C37&gt;0),B37/C37,"")</f>
        <v/>
      </c>
      <c r="E37" s="12"/>
      <c r="F37" s="9" t="str">
        <f aca="false">IF(AND(ISNUMBER(B37),ISNUMBER(E37),E37&gt;0),B37/E37,"")</f>
        <v/>
      </c>
      <c r="G37" s="13" t="str">
        <f aca="false">IF(OR(D37="",NOT(ISNUMBER(E37))),"",IF(D37&gt;E37,"بالاتر از هدف","در محدودهٔ هدف"))</f>
        <v/>
      </c>
    </row>
    <row r="38" customFormat="false" ht="15" hidden="false" customHeight="false" outlineLevel="0" collapsed="false">
      <c r="A38" s="6"/>
      <c r="B38" s="9" t="str">
        <f aca="false">IF(A38="","",SUMIF(دستور_غذا!$A$2:$A$201,A38,دستور_غذا!$E$2:$E$201))</f>
        <v/>
      </c>
      <c r="C38" s="7"/>
      <c r="D38" s="11" t="str">
        <f aca="false">IF(AND(ISNUMBER(B38),ISNUMBER(C38),C38&gt;0),B38/C38,"")</f>
        <v/>
      </c>
      <c r="E38" s="12"/>
      <c r="F38" s="9" t="str">
        <f aca="false">IF(AND(ISNUMBER(B38),ISNUMBER(E38),E38&gt;0),B38/E38,"")</f>
        <v/>
      </c>
      <c r="G38" s="13" t="str">
        <f aca="false">IF(OR(D38="",NOT(ISNUMBER(E38))),"",IF(D38&gt;E38,"بالاتر از هدف","در محدودهٔ هدف"))</f>
        <v/>
      </c>
    </row>
    <row r="39" customFormat="false" ht="15" hidden="false" customHeight="false" outlineLevel="0" collapsed="false">
      <c r="A39" s="6"/>
      <c r="B39" s="9" t="str">
        <f aca="false">IF(A39="","",SUMIF(دستور_غذا!$A$2:$A$201,A39,دستور_غذا!$E$2:$E$201))</f>
        <v/>
      </c>
      <c r="C39" s="7"/>
      <c r="D39" s="11" t="str">
        <f aca="false">IF(AND(ISNUMBER(B39),ISNUMBER(C39),C39&gt;0),B39/C39,"")</f>
        <v/>
      </c>
      <c r="E39" s="12"/>
      <c r="F39" s="9" t="str">
        <f aca="false">IF(AND(ISNUMBER(B39),ISNUMBER(E39),E39&gt;0),B39/E39,"")</f>
        <v/>
      </c>
      <c r="G39" s="13" t="str">
        <f aca="false">IF(OR(D39="",NOT(ISNUMBER(E39))),"",IF(D39&gt;E39,"بالاتر از هدف","در محدودهٔ هدف"))</f>
        <v/>
      </c>
    </row>
    <row r="40" customFormat="false" ht="15" hidden="false" customHeight="false" outlineLevel="0" collapsed="false">
      <c r="A40" s="6"/>
      <c r="B40" s="9" t="str">
        <f aca="false">IF(A40="","",SUMIF(دستور_غذا!$A$2:$A$201,A40,دستور_غذا!$E$2:$E$201))</f>
        <v/>
      </c>
      <c r="C40" s="7"/>
      <c r="D40" s="11" t="str">
        <f aca="false">IF(AND(ISNUMBER(B40),ISNUMBER(C40),C40&gt;0),B40/C40,"")</f>
        <v/>
      </c>
      <c r="E40" s="12"/>
      <c r="F40" s="9" t="str">
        <f aca="false">IF(AND(ISNUMBER(B40),ISNUMBER(E40),E40&gt;0),B40/E40,"")</f>
        <v/>
      </c>
      <c r="G40" s="13" t="str">
        <f aca="false">IF(OR(D40="",NOT(ISNUMBER(E40))),"",IF(D40&gt;E40,"بالاتر از هدف","در محدودهٔ هدف"))</f>
        <v/>
      </c>
    </row>
    <row r="41" customFormat="false" ht="15" hidden="false" customHeight="false" outlineLevel="0" collapsed="false">
      <c r="A41" s="6"/>
      <c r="B41" s="9" t="str">
        <f aca="false">IF(A41="","",SUMIF(دستور_غذا!$A$2:$A$201,A41,دستور_غذا!$E$2:$E$201))</f>
        <v/>
      </c>
      <c r="C41" s="7"/>
      <c r="D41" s="11" t="str">
        <f aca="false">IF(AND(ISNUMBER(B41),ISNUMBER(C41),C41&gt;0),B41/C41,"")</f>
        <v/>
      </c>
      <c r="E41" s="12"/>
      <c r="F41" s="9" t="str">
        <f aca="false">IF(AND(ISNUMBER(B41),ISNUMBER(E41),E41&gt;0),B41/E41,"")</f>
        <v/>
      </c>
      <c r="G41" s="13" t="str">
        <f aca="false">IF(OR(D41="",NOT(ISNUMBER(E41))),"",IF(D41&gt;E41,"بالاتر از هدف","در محدودهٔ هدف"))</f>
        <v/>
      </c>
    </row>
    <row r="42" customFormat="false" ht="15" hidden="false" customHeight="false" outlineLevel="0" collapsed="false">
      <c r="A42" s="6"/>
      <c r="B42" s="9" t="str">
        <f aca="false">IF(A42="","",SUMIF(دستور_غذا!$A$2:$A$201,A42,دستور_غذا!$E$2:$E$201))</f>
        <v/>
      </c>
      <c r="C42" s="7"/>
      <c r="D42" s="11" t="str">
        <f aca="false">IF(AND(ISNUMBER(B42),ISNUMBER(C42),C42&gt;0),B42/C42,"")</f>
        <v/>
      </c>
      <c r="E42" s="12"/>
      <c r="F42" s="9" t="str">
        <f aca="false">IF(AND(ISNUMBER(B42),ISNUMBER(E42),E42&gt;0),B42/E42,"")</f>
        <v/>
      </c>
      <c r="G42" s="13" t="str">
        <f aca="false">IF(OR(D42="",NOT(ISNUMBER(E42))),"",IF(D42&gt;E42,"بالاتر از هدف","در محدودهٔ هدف"))</f>
        <v/>
      </c>
    </row>
    <row r="43" customFormat="false" ht="15" hidden="false" customHeight="false" outlineLevel="0" collapsed="false">
      <c r="A43" s="6"/>
      <c r="B43" s="9" t="str">
        <f aca="false">IF(A43="","",SUMIF(دستور_غذا!$A$2:$A$201,A43,دستور_غذا!$E$2:$E$201))</f>
        <v/>
      </c>
      <c r="C43" s="7"/>
      <c r="D43" s="11" t="str">
        <f aca="false">IF(AND(ISNUMBER(B43),ISNUMBER(C43),C43&gt;0),B43/C43,"")</f>
        <v/>
      </c>
      <c r="E43" s="12"/>
      <c r="F43" s="9" t="str">
        <f aca="false">IF(AND(ISNUMBER(B43),ISNUMBER(E43),E43&gt;0),B43/E43,"")</f>
        <v/>
      </c>
      <c r="G43" s="13" t="str">
        <f aca="false">IF(OR(D43="",NOT(ISNUMBER(E43))),"",IF(D43&gt;E43,"بالاتر از هدف","در محدودهٔ هدف"))</f>
        <v/>
      </c>
    </row>
    <row r="44" customFormat="false" ht="15" hidden="false" customHeight="false" outlineLevel="0" collapsed="false">
      <c r="A44" s="6"/>
      <c r="B44" s="9" t="str">
        <f aca="false">IF(A44="","",SUMIF(دستور_غذا!$A$2:$A$201,A44,دستور_غذا!$E$2:$E$201))</f>
        <v/>
      </c>
      <c r="C44" s="7"/>
      <c r="D44" s="11" t="str">
        <f aca="false">IF(AND(ISNUMBER(B44),ISNUMBER(C44),C44&gt;0),B44/C44,"")</f>
        <v/>
      </c>
      <c r="E44" s="12"/>
      <c r="F44" s="9" t="str">
        <f aca="false">IF(AND(ISNUMBER(B44),ISNUMBER(E44),E44&gt;0),B44/E44,"")</f>
        <v/>
      </c>
      <c r="G44" s="13" t="str">
        <f aca="false">IF(OR(D44="",NOT(ISNUMBER(E44))),"",IF(D44&gt;E44,"بالاتر از هدف","در محدودهٔ هدف"))</f>
        <v/>
      </c>
    </row>
    <row r="45" customFormat="false" ht="15" hidden="false" customHeight="false" outlineLevel="0" collapsed="false">
      <c r="A45" s="6"/>
      <c r="B45" s="9" t="str">
        <f aca="false">IF(A45="","",SUMIF(دستور_غذا!$A$2:$A$201,A45,دستور_غذا!$E$2:$E$201))</f>
        <v/>
      </c>
      <c r="C45" s="7"/>
      <c r="D45" s="11" t="str">
        <f aca="false">IF(AND(ISNUMBER(B45),ISNUMBER(C45),C45&gt;0),B45/C45,"")</f>
        <v/>
      </c>
      <c r="E45" s="12"/>
      <c r="F45" s="9" t="str">
        <f aca="false">IF(AND(ISNUMBER(B45),ISNUMBER(E45),E45&gt;0),B45/E45,"")</f>
        <v/>
      </c>
      <c r="G45" s="13" t="str">
        <f aca="false">IF(OR(D45="",NOT(ISNUMBER(E45))),"",IF(D45&gt;E45,"بالاتر از هدف","در محدودهٔ هدف"))</f>
        <v/>
      </c>
    </row>
    <row r="46" customFormat="false" ht="15" hidden="false" customHeight="false" outlineLevel="0" collapsed="false">
      <c r="A46" s="6"/>
      <c r="B46" s="9" t="str">
        <f aca="false">IF(A46="","",SUMIF(دستور_غذا!$A$2:$A$201,A46,دستور_غذا!$E$2:$E$201))</f>
        <v/>
      </c>
      <c r="C46" s="7"/>
      <c r="D46" s="11" t="str">
        <f aca="false">IF(AND(ISNUMBER(B46),ISNUMBER(C46),C46&gt;0),B46/C46,"")</f>
        <v/>
      </c>
      <c r="E46" s="12"/>
      <c r="F46" s="9" t="str">
        <f aca="false">IF(AND(ISNUMBER(B46),ISNUMBER(E46),E46&gt;0),B46/E46,"")</f>
        <v/>
      </c>
      <c r="G46" s="13" t="str">
        <f aca="false">IF(OR(D46="",NOT(ISNUMBER(E46))),"",IF(D46&gt;E46,"بالاتر از هدف","در محدودهٔ هدف"))</f>
        <v/>
      </c>
    </row>
    <row r="47" customFormat="false" ht="15" hidden="false" customHeight="false" outlineLevel="0" collapsed="false">
      <c r="A47" s="6"/>
      <c r="B47" s="9" t="str">
        <f aca="false">IF(A47="","",SUMIF(دستور_غذا!$A$2:$A$201,A47,دستور_غذا!$E$2:$E$201))</f>
        <v/>
      </c>
      <c r="C47" s="7"/>
      <c r="D47" s="11" t="str">
        <f aca="false">IF(AND(ISNUMBER(B47),ISNUMBER(C47),C47&gt;0),B47/C47,"")</f>
        <v/>
      </c>
      <c r="E47" s="12"/>
      <c r="F47" s="9" t="str">
        <f aca="false">IF(AND(ISNUMBER(B47),ISNUMBER(E47),E47&gt;0),B47/E47,"")</f>
        <v/>
      </c>
      <c r="G47" s="13" t="str">
        <f aca="false">IF(OR(D47="",NOT(ISNUMBER(E47))),"",IF(D47&gt;E47,"بالاتر از هدف","در محدودهٔ هدف"))</f>
        <v/>
      </c>
    </row>
    <row r="48" customFormat="false" ht="15" hidden="false" customHeight="false" outlineLevel="0" collapsed="false">
      <c r="A48" s="6"/>
      <c r="B48" s="9" t="str">
        <f aca="false">IF(A48="","",SUMIF(دستور_غذا!$A$2:$A$201,A48,دستور_غذا!$E$2:$E$201))</f>
        <v/>
      </c>
      <c r="C48" s="7"/>
      <c r="D48" s="11" t="str">
        <f aca="false">IF(AND(ISNUMBER(B48),ISNUMBER(C48),C48&gt;0),B48/C48,"")</f>
        <v/>
      </c>
      <c r="E48" s="12"/>
      <c r="F48" s="9" t="str">
        <f aca="false">IF(AND(ISNUMBER(B48),ISNUMBER(E48),E48&gt;0),B48/E48,"")</f>
        <v/>
      </c>
      <c r="G48" s="13" t="str">
        <f aca="false">IF(OR(D48="",NOT(ISNUMBER(E48))),"",IF(D48&gt;E48,"بالاتر از هدف","در محدودهٔ هدف"))</f>
        <v/>
      </c>
    </row>
    <row r="49" customFormat="false" ht="15" hidden="false" customHeight="false" outlineLevel="0" collapsed="false">
      <c r="A49" s="6"/>
      <c r="B49" s="9" t="str">
        <f aca="false">IF(A49="","",SUMIF(دستور_غذا!$A$2:$A$201,A49,دستور_غذا!$E$2:$E$201))</f>
        <v/>
      </c>
      <c r="C49" s="7"/>
      <c r="D49" s="11" t="str">
        <f aca="false">IF(AND(ISNUMBER(B49),ISNUMBER(C49),C49&gt;0),B49/C49,"")</f>
        <v/>
      </c>
      <c r="E49" s="12"/>
      <c r="F49" s="9" t="str">
        <f aca="false">IF(AND(ISNUMBER(B49),ISNUMBER(E49),E49&gt;0),B49/E49,"")</f>
        <v/>
      </c>
      <c r="G49" s="13" t="str">
        <f aca="false">IF(OR(D49="",NOT(ISNUMBER(E49))),"",IF(D49&gt;E49,"بالاتر از هدف","در محدودهٔ هدف"))</f>
        <v/>
      </c>
    </row>
    <row r="50" customFormat="false" ht="15" hidden="false" customHeight="false" outlineLevel="0" collapsed="false">
      <c r="A50" s="6"/>
      <c r="B50" s="9" t="str">
        <f aca="false">IF(A50="","",SUMIF(دستور_غذا!$A$2:$A$201,A50,دستور_غذا!$E$2:$E$201))</f>
        <v/>
      </c>
      <c r="C50" s="7"/>
      <c r="D50" s="11" t="str">
        <f aca="false">IF(AND(ISNUMBER(B50),ISNUMBER(C50),C50&gt;0),B50/C50,"")</f>
        <v/>
      </c>
      <c r="E50" s="12"/>
      <c r="F50" s="9" t="str">
        <f aca="false">IF(AND(ISNUMBER(B50),ISNUMBER(E50),E50&gt;0),B50/E50,"")</f>
        <v/>
      </c>
      <c r="G50" s="13" t="str">
        <f aca="false">IF(OR(D50="",NOT(ISNUMBER(E50))),"",IF(D50&gt;E50,"بالاتر از هدف","در محدودهٔ هدف"))</f>
        <v/>
      </c>
    </row>
    <row r="51" customFormat="false" ht="15" hidden="false" customHeight="false" outlineLevel="0" collapsed="false">
      <c r="A51" s="6"/>
      <c r="B51" s="9" t="str">
        <f aca="false">IF(A51="","",SUMIF(دستور_غذا!$A$2:$A$201,A51,دستور_غذا!$E$2:$E$201))</f>
        <v/>
      </c>
      <c r="C51" s="7"/>
      <c r="D51" s="11" t="str">
        <f aca="false">IF(AND(ISNUMBER(B51),ISNUMBER(C51),C51&gt;0),B51/C51,"")</f>
        <v/>
      </c>
      <c r="E51" s="12"/>
      <c r="F51" s="9" t="str">
        <f aca="false">IF(AND(ISNUMBER(B51),ISNUMBER(E51),E51&gt;0),B51/E51,"")</f>
        <v/>
      </c>
      <c r="G51" s="13" t="str">
        <f aca="false">IF(OR(D51="",NOT(ISNUMBER(E51))),"",IF(D51&gt;E51,"بالاتر از هدف","در محدودهٔ هدف"))</f>
        <v/>
      </c>
    </row>
    <row r="52" customFormat="false" ht="15" hidden="false" customHeight="false" outlineLevel="0" collapsed="false">
      <c r="A52" s="6"/>
      <c r="B52" s="9" t="str">
        <f aca="false">IF(A52="","",SUMIF(دستور_غذا!$A$2:$A$201,A52,دستور_غذا!$E$2:$E$201))</f>
        <v/>
      </c>
      <c r="C52" s="7"/>
      <c r="D52" s="11" t="str">
        <f aca="false">IF(AND(ISNUMBER(B52),ISNUMBER(C52),C52&gt;0),B52/C52,"")</f>
        <v/>
      </c>
      <c r="E52" s="12"/>
      <c r="F52" s="9" t="str">
        <f aca="false">IF(AND(ISNUMBER(B52),ISNUMBER(E52),E52&gt;0),B52/E52,"")</f>
        <v/>
      </c>
      <c r="G52" s="13" t="str">
        <f aca="false">IF(OR(D52="",NOT(ISNUMBER(E52))),"",IF(D52&gt;E52,"بالاتر از هدف","در محدودهٔ هدف"))</f>
        <v/>
      </c>
    </row>
    <row r="53" customFormat="false" ht="15" hidden="false" customHeight="false" outlineLevel="0" collapsed="false">
      <c r="A53" s="6"/>
      <c r="B53" s="9" t="str">
        <f aca="false">IF(A53="","",SUMIF(دستور_غذا!$A$2:$A$201,A53,دستور_غذا!$E$2:$E$201))</f>
        <v/>
      </c>
      <c r="C53" s="7"/>
      <c r="D53" s="11" t="str">
        <f aca="false">IF(AND(ISNUMBER(B53),ISNUMBER(C53),C53&gt;0),B53/C53,"")</f>
        <v/>
      </c>
      <c r="E53" s="12"/>
      <c r="F53" s="9" t="str">
        <f aca="false">IF(AND(ISNUMBER(B53),ISNUMBER(E53),E53&gt;0),B53/E53,"")</f>
        <v/>
      </c>
      <c r="G53" s="13" t="str">
        <f aca="false">IF(OR(D53="",NOT(ISNUMBER(E53))),"",IF(D53&gt;E53,"بالاتر از هدف","در محدودهٔ هدف"))</f>
        <v/>
      </c>
    </row>
    <row r="54" customFormat="false" ht="15" hidden="false" customHeight="false" outlineLevel="0" collapsed="false">
      <c r="A54" s="6"/>
      <c r="B54" s="9" t="str">
        <f aca="false">IF(A54="","",SUMIF(دستور_غذا!$A$2:$A$201,A54,دستور_غذا!$E$2:$E$201))</f>
        <v/>
      </c>
      <c r="C54" s="7"/>
      <c r="D54" s="11" t="str">
        <f aca="false">IF(AND(ISNUMBER(B54),ISNUMBER(C54),C54&gt;0),B54/C54,"")</f>
        <v/>
      </c>
      <c r="E54" s="12"/>
      <c r="F54" s="9" t="str">
        <f aca="false">IF(AND(ISNUMBER(B54),ISNUMBER(E54),E54&gt;0),B54/E54,"")</f>
        <v/>
      </c>
      <c r="G54" s="13" t="str">
        <f aca="false">IF(OR(D54="",NOT(ISNUMBER(E54))),"",IF(D54&gt;E54,"بالاتر از هدف","در محدودهٔ هدف"))</f>
        <v/>
      </c>
    </row>
    <row r="55" customFormat="false" ht="15" hidden="false" customHeight="false" outlineLevel="0" collapsed="false">
      <c r="A55" s="6"/>
      <c r="B55" s="9" t="str">
        <f aca="false">IF(A55="","",SUMIF(دستور_غذا!$A$2:$A$201,A55,دستور_غذا!$E$2:$E$201))</f>
        <v/>
      </c>
      <c r="C55" s="7"/>
      <c r="D55" s="11" t="str">
        <f aca="false">IF(AND(ISNUMBER(B55),ISNUMBER(C55),C55&gt;0),B55/C55,"")</f>
        <v/>
      </c>
      <c r="E55" s="12"/>
      <c r="F55" s="9" t="str">
        <f aca="false">IF(AND(ISNUMBER(B55),ISNUMBER(E55),E55&gt;0),B55/E55,"")</f>
        <v/>
      </c>
      <c r="G55" s="13" t="str">
        <f aca="false">IF(OR(D55="",NOT(ISNUMBER(E55))),"",IF(D55&gt;E55,"بالاتر از هدف","در محدودهٔ هدف"))</f>
        <v/>
      </c>
    </row>
    <row r="56" customFormat="false" ht="15" hidden="false" customHeight="false" outlineLevel="0" collapsed="false">
      <c r="A56" s="6"/>
      <c r="B56" s="9" t="str">
        <f aca="false">IF(A56="","",SUMIF(دستور_غذا!$A$2:$A$201,A56,دستور_غذا!$E$2:$E$201))</f>
        <v/>
      </c>
      <c r="C56" s="7"/>
      <c r="D56" s="11" t="str">
        <f aca="false">IF(AND(ISNUMBER(B56),ISNUMBER(C56),C56&gt;0),B56/C56,"")</f>
        <v/>
      </c>
      <c r="E56" s="12"/>
      <c r="F56" s="9" t="str">
        <f aca="false">IF(AND(ISNUMBER(B56),ISNUMBER(E56),E56&gt;0),B56/E56,"")</f>
        <v/>
      </c>
      <c r="G56" s="13" t="str">
        <f aca="false">IF(OR(D56="",NOT(ISNUMBER(E56))),"",IF(D56&gt;E56,"بالاتر از هدف","در محدودهٔ هدف"))</f>
        <v/>
      </c>
    </row>
    <row r="57" customFormat="false" ht="15" hidden="false" customHeight="false" outlineLevel="0" collapsed="false">
      <c r="A57" s="6"/>
      <c r="B57" s="9" t="str">
        <f aca="false">IF(A57="","",SUMIF(دستور_غذا!$A$2:$A$201,A57,دستور_غذا!$E$2:$E$201))</f>
        <v/>
      </c>
      <c r="C57" s="7"/>
      <c r="D57" s="11" t="str">
        <f aca="false">IF(AND(ISNUMBER(B57),ISNUMBER(C57),C57&gt;0),B57/C57,"")</f>
        <v/>
      </c>
      <c r="E57" s="12"/>
      <c r="F57" s="9" t="str">
        <f aca="false">IF(AND(ISNUMBER(B57),ISNUMBER(E57),E57&gt;0),B57/E57,"")</f>
        <v/>
      </c>
      <c r="G57" s="13" t="str">
        <f aca="false">IF(OR(D57="",NOT(ISNUMBER(E57))),"",IF(D57&gt;E57,"بالاتر از هدف","در محدودهٔ هدف"))</f>
        <v/>
      </c>
    </row>
    <row r="58" customFormat="false" ht="15" hidden="false" customHeight="false" outlineLevel="0" collapsed="false">
      <c r="A58" s="6"/>
      <c r="B58" s="9" t="str">
        <f aca="false">IF(A58="","",SUMIF(دستور_غذا!$A$2:$A$201,A58,دستور_غذا!$E$2:$E$201))</f>
        <v/>
      </c>
      <c r="C58" s="7"/>
      <c r="D58" s="11" t="str">
        <f aca="false">IF(AND(ISNUMBER(B58),ISNUMBER(C58),C58&gt;0),B58/C58,"")</f>
        <v/>
      </c>
      <c r="E58" s="12"/>
      <c r="F58" s="9" t="str">
        <f aca="false">IF(AND(ISNUMBER(B58),ISNUMBER(E58),E58&gt;0),B58/E58,"")</f>
        <v/>
      </c>
      <c r="G58" s="13" t="str">
        <f aca="false">IF(OR(D58="",NOT(ISNUMBER(E58))),"",IF(D58&gt;E58,"بالاتر از هدف","در محدودهٔ هدف"))</f>
        <v/>
      </c>
    </row>
    <row r="59" customFormat="false" ht="15" hidden="false" customHeight="false" outlineLevel="0" collapsed="false">
      <c r="A59" s="6"/>
      <c r="B59" s="9" t="str">
        <f aca="false">IF(A59="","",SUMIF(دستور_غذا!$A$2:$A$201,A59,دستور_غذا!$E$2:$E$201))</f>
        <v/>
      </c>
      <c r="C59" s="7"/>
      <c r="D59" s="11" t="str">
        <f aca="false">IF(AND(ISNUMBER(B59),ISNUMBER(C59),C59&gt;0),B59/C59,"")</f>
        <v/>
      </c>
      <c r="E59" s="12"/>
      <c r="F59" s="9" t="str">
        <f aca="false">IF(AND(ISNUMBER(B59),ISNUMBER(E59),E59&gt;0),B59/E59,"")</f>
        <v/>
      </c>
      <c r="G59" s="13" t="str">
        <f aca="false">IF(OR(D59="",NOT(ISNUMBER(E59))),"",IF(D59&gt;E59,"بالاتر از هدف","در محدودهٔ هدف"))</f>
        <v/>
      </c>
    </row>
    <row r="60" customFormat="false" ht="15" hidden="false" customHeight="false" outlineLevel="0" collapsed="false">
      <c r="A60" s="6"/>
      <c r="B60" s="9" t="str">
        <f aca="false">IF(A60="","",SUMIF(دستور_غذا!$A$2:$A$201,A60,دستور_غذا!$E$2:$E$201))</f>
        <v/>
      </c>
      <c r="C60" s="7"/>
      <c r="D60" s="11" t="str">
        <f aca="false">IF(AND(ISNUMBER(B60),ISNUMBER(C60),C60&gt;0),B60/C60,"")</f>
        <v/>
      </c>
      <c r="E60" s="12"/>
      <c r="F60" s="9" t="str">
        <f aca="false">IF(AND(ISNUMBER(B60),ISNUMBER(E60),E60&gt;0),B60/E60,"")</f>
        <v/>
      </c>
      <c r="G60" s="13" t="str">
        <f aca="false">IF(OR(D60="",NOT(ISNUMBER(E60))),"",IF(D60&gt;E60,"بالاتر از هدف","در محدودهٔ هدف"))</f>
        <v/>
      </c>
    </row>
    <row r="61" customFormat="false" ht="15" hidden="false" customHeight="false" outlineLevel="0" collapsed="false">
      <c r="A61" s="6"/>
      <c r="B61" s="9" t="str">
        <f aca="false">IF(A61="","",SUMIF(دستور_غذا!$A$2:$A$201,A61,دستور_غذا!$E$2:$E$201))</f>
        <v/>
      </c>
      <c r="C61" s="7"/>
      <c r="D61" s="11" t="str">
        <f aca="false">IF(AND(ISNUMBER(B61),ISNUMBER(C61),C61&gt;0),B61/C61,"")</f>
        <v/>
      </c>
      <c r="E61" s="12"/>
      <c r="F61" s="9" t="str">
        <f aca="false">IF(AND(ISNUMBER(B61),ISNUMBER(E61),E61&gt;0),B61/E61,"")</f>
        <v/>
      </c>
      <c r="G61" s="13" t="str">
        <f aca="false">IF(OR(D61="",NOT(ISNUMBER(E61))),"",IF(D61&gt;E61,"بالاتر از هدف","در محدودهٔ هدف"))</f>
        <v/>
      </c>
    </row>
    <row r="62" customFormat="false" ht="15" hidden="false" customHeight="false" outlineLevel="0" collapsed="false">
      <c r="A62" s="6"/>
      <c r="B62" s="9" t="str">
        <f aca="false">IF(A62="","",SUMIF(دستور_غذا!$A$2:$A$201,A62,دستور_غذا!$E$2:$E$201))</f>
        <v/>
      </c>
      <c r="C62" s="7"/>
      <c r="D62" s="11" t="str">
        <f aca="false">IF(AND(ISNUMBER(B62),ISNUMBER(C62),C62&gt;0),B62/C62,"")</f>
        <v/>
      </c>
      <c r="E62" s="12"/>
      <c r="F62" s="9" t="str">
        <f aca="false">IF(AND(ISNUMBER(B62),ISNUMBER(E62),E62&gt;0),B62/E62,"")</f>
        <v/>
      </c>
      <c r="G62" s="13" t="str">
        <f aca="false">IF(OR(D62="",NOT(ISNUMBER(E62))),"",IF(D62&gt;E62,"بالاتر از هدف","در محدودهٔ هدف"))</f>
        <v/>
      </c>
    </row>
    <row r="63" customFormat="false" ht="15" hidden="false" customHeight="false" outlineLevel="0" collapsed="false">
      <c r="A63" s="6"/>
      <c r="B63" s="9" t="str">
        <f aca="false">IF(A63="","",SUMIF(دستور_غذا!$A$2:$A$201,A63,دستور_غذا!$E$2:$E$201))</f>
        <v/>
      </c>
      <c r="C63" s="7"/>
      <c r="D63" s="11" t="str">
        <f aca="false">IF(AND(ISNUMBER(B63),ISNUMBER(C63),C63&gt;0),B63/C63,"")</f>
        <v/>
      </c>
      <c r="E63" s="12"/>
      <c r="F63" s="9" t="str">
        <f aca="false">IF(AND(ISNUMBER(B63),ISNUMBER(E63),E63&gt;0),B63/E63,"")</f>
        <v/>
      </c>
      <c r="G63" s="13" t="str">
        <f aca="false">IF(OR(D63="",NOT(ISNUMBER(E63))),"",IF(D63&gt;E63,"بالاتر از هدف","در محدودهٔ هدف"))</f>
        <v/>
      </c>
    </row>
    <row r="64" customFormat="false" ht="15" hidden="false" customHeight="false" outlineLevel="0" collapsed="false">
      <c r="A64" s="6"/>
      <c r="B64" s="9" t="str">
        <f aca="false">IF(A64="","",SUMIF(دستور_غذا!$A$2:$A$201,A64,دستور_غذا!$E$2:$E$201))</f>
        <v/>
      </c>
      <c r="C64" s="7"/>
      <c r="D64" s="11" t="str">
        <f aca="false">IF(AND(ISNUMBER(B64),ISNUMBER(C64),C64&gt;0),B64/C64,"")</f>
        <v/>
      </c>
      <c r="E64" s="12"/>
      <c r="F64" s="9" t="str">
        <f aca="false">IF(AND(ISNUMBER(B64),ISNUMBER(E64),E64&gt;0),B64/E64,"")</f>
        <v/>
      </c>
      <c r="G64" s="13" t="str">
        <f aca="false">IF(OR(D64="",NOT(ISNUMBER(E64))),"",IF(D64&gt;E64,"بالاتر از هدف","در محدودهٔ هدف"))</f>
        <v/>
      </c>
    </row>
    <row r="65" customFormat="false" ht="15" hidden="false" customHeight="false" outlineLevel="0" collapsed="false">
      <c r="A65" s="6"/>
      <c r="B65" s="9" t="str">
        <f aca="false">IF(A65="","",SUMIF(دستور_غذا!$A$2:$A$201,A65,دستور_غذا!$E$2:$E$201))</f>
        <v/>
      </c>
      <c r="C65" s="7"/>
      <c r="D65" s="11" t="str">
        <f aca="false">IF(AND(ISNUMBER(B65),ISNUMBER(C65),C65&gt;0),B65/C65,"")</f>
        <v/>
      </c>
      <c r="E65" s="12"/>
      <c r="F65" s="9" t="str">
        <f aca="false">IF(AND(ISNUMBER(B65),ISNUMBER(E65),E65&gt;0),B65/E65,"")</f>
        <v/>
      </c>
      <c r="G65" s="13" t="str">
        <f aca="false">IF(OR(D65="",NOT(ISNUMBER(E65))),"",IF(D65&gt;E65,"بالاتر از هدف","در محدودهٔ هدف"))</f>
        <v/>
      </c>
    </row>
    <row r="66" customFormat="false" ht="15" hidden="false" customHeight="false" outlineLevel="0" collapsed="false">
      <c r="A66" s="6"/>
      <c r="B66" s="9" t="str">
        <f aca="false">IF(A66="","",SUMIF(دستور_غذا!$A$2:$A$201,A66,دستور_غذا!$E$2:$E$201))</f>
        <v/>
      </c>
      <c r="C66" s="7"/>
      <c r="D66" s="11" t="str">
        <f aca="false">IF(AND(ISNUMBER(B66),ISNUMBER(C66),C66&gt;0),B66/C66,"")</f>
        <v/>
      </c>
      <c r="E66" s="12"/>
      <c r="F66" s="9" t="str">
        <f aca="false">IF(AND(ISNUMBER(B66),ISNUMBER(E66),E66&gt;0),B66/E66,"")</f>
        <v/>
      </c>
      <c r="G66" s="13" t="str">
        <f aca="false">IF(OR(D66="",NOT(ISNUMBER(E66))),"",IF(D66&gt;E66,"بالاتر از هدف","در محدودهٔ هدف"))</f>
        <v/>
      </c>
    </row>
    <row r="67" customFormat="false" ht="15" hidden="false" customHeight="false" outlineLevel="0" collapsed="false">
      <c r="A67" s="6"/>
      <c r="B67" s="9" t="str">
        <f aca="false">IF(A67="","",SUMIF(دستور_غذا!$A$2:$A$201,A67,دستور_غذا!$E$2:$E$201))</f>
        <v/>
      </c>
      <c r="C67" s="7"/>
      <c r="D67" s="11" t="str">
        <f aca="false">IF(AND(ISNUMBER(B67),ISNUMBER(C67),C67&gt;0),B67/C67,"")</f>
        <v/>
      </c>
      <c r="E67" s="12"/>
      <c r="F67" s="9" t="str">
        <f aca="false">IF(AND(ISNUMBER(B67),ISNUMBER(E67),E67&gt;0),B67/E67,"")</f>
        <v/>
      </c>
      <c r="G67" s="13" t="str">
        <f aca="false">IF(OR(D67="",NOT(ISNUMBER(E67))),"",IF(D67&gt;E67,"بالاتر از هدف","در محدودهٔ هدف"))</f>
        <v/>
      </c>
    </row>
    <row r="68" customFormat="false" ht="15" hidden="false" customHeight="false" outlineLevel="0" collapsed="false">
      <c r="A68" s="6"/>
      <c r="B68" s="9" t="str">
        <f aca="false">IF(A68="","",SUMIF(دستور_غذا!$A$2:$A$201,A68,دستور_غذا!$E$2:$E$201))</f>
        <v/>
      </c>
      <c r="C68" s="7"/>
      <c r="D68" s="11" t="str">
        <f aca="false">IF(AND(ISNUMBER(B68),ISNUMBER(C68),C68&gt;0),B68/C68,"")</f>
        <v/>
      </c>
      <c r="E68" s="12"/>
      <c r="F68" s="9" t="str">
        <f aca="false">IF(AND(ISNUMBER(B68),ISNUMBER(E68),E68&gt;0),B68/E68,"")</f>
        <v/>
      </c>
      <c r="G68" s="13" t="str">
        <f aca="false">IF(OR(D68="",NOT(ISNUMBER(E68))),"",IF(D68&gt;E68,"بالاتر از هدف","در محدودهٔ هدف"))</f>
        <v/>
      </c>
    </row>
    <row r="69" customFormat="false" ht="15" hidden="false" customHeight="false" outlineLevel="0" collapsed="false">
      <c r="A69" s="6"/>
      <c r="B69" s="9" t="str">
        <f aca="false">IF(A69="","",SUMIF(دستور_غذا!$A$2:$A$201,A69,دستور_غذا!$E$2:$E$201))</f>
        <v/>
      </c>
      <c r="C69" s="7"/>
      <c r="D69" s="11" t="str">
        <f aca="false">IF(AND(ISNUMBER(B69),ISNUMBER(C69),C69&gt;0),B69/C69,"")</f>
        <v/>
      </c>
      <c r="E69" s="12"/>
      <c r="F69" s="9" t="str">
        <f aca="false">IF(AND(ISNUMBER(B69),ISNUMBER(E69),E69&gt;0),B69/E69,"")</f>
        <v/>
      </c>
      <c r="G69" s="13" t="str">
        <f aca="false">IF(OR(D69="",NOT(ISNUMBER(E69))),"",IF(D69&gt;E69,"بالاتر از هدف","در محدودهٔ هدف"))</f>
        <v/>
      </c>
    </row>
    <row r="70" customFormat="false" ht="15" hidden="false" customHeight="false" outlineLevel="0" collapsed="false">
      <c r="A70" s="6"/>
      <c r="B70" s="9" t="str">
        <f aca="false">IF(A70="","",SUMIF(دستور_غذا!$A$2:$A$201,A70,دستور_غذا!$E$2:$E$201))</f>
        <v/>
      </c>
      <c r="C70" s="7"/>
      <c r="D70" s="11" t="str">
        <f aca="false">IF(AND(ISNUMBER(B70),ISNUMBER(C70),C70&gt;0),B70/C70,"")</f>
        <v/>
      </c>
      <c r="E70" s="12"/>
      <c r="F70" s="9" t="str">
        <f aca="false">IF(AND(ISNUMBER(B70),ISNUMBER(E70),E70&gt;0),B70/E70,"")</f>
        <v/>
      </c>
      <c r="G70" s="13" t="str">
        <f aca="false">IF(OR(D70="",NOT(ISNUMBER(E70))),"",IF(D70&gt;E70,"بالاتر از هدف","در محدودهٔ هدف"))</f>
        <v/>
      </c>
    </row>
    <row r="71" customFormat="false" ht="15" hidden="false" customHeight="false" outlineLevel="0" collapsed="false">
      <c r="A71" s="6"/>
      <c r="B71" s="9" t="str">
        <f aca="false">IF(A71="","",SUMIF(دستور_غذا!$A$2:$A$201,A71,دستور_غذا!$E$2:$E$201))</f>
        <v/>
      </c>
      <c r="C71" s="7"/>
      <c r="D71" s="11" t="str">
        <f aca="false">IF(AND(ISNUMBER(B71),ISNUMBER(C71),C71&gt;0),B71/C71,"")</f>
        <v/>
      </c>
      <c r="E71" s="12"/>
      <c r="F71" s="9" t="str">
        <f aca="false">IF(AND(ISNUMBER(B71),ISNUMBER(E71),E71&gt;0),B71/E71,"")</f>
        <v/>
      </c>
      <c r="G71" s="13" t="str">
        <f aca="false">IF(OR(D71="",NOT(ISNUMBER(E71))),"",IF(D71&gt;E71,"بالاتر از هدف","در محدودهٔ هدف"))</f>
        <v/>
      </c>
    </row>
    <row r="72" customFormat="false" ht="15" hidden="false" customHeight="false" outlineLevel="0" collapsed="false">
      <c r="A72" s="6"/>
      <c r="B72" s="9" t="str">
        <f aca="false">IF(A72="","",SUMIF(دستور_غذا!$A$2:$A$201,A72,دستور_غذا!$E$2:$E$201))</f>
        <v/>
      </c>
      <c r="C72" s="7"/>
      <c r="D72" s="11" t="str">
        <f aca="false">IF(AND(ISNUMBER(B72),ISNUMBER(C72),C72&gt;0),B72/C72,"")</f>
        <v/>
      </c>
      <c r="E72" s="12"/>
      <c r="F72" s="9" t="str">
        <f aca="false">IF(AND(ISNUMBER(B72),ISNUMBER(E72),E72&gt;0),B72/E72,"")</f>
        <v/>
      </c>
      <c r="G72" s="13" t="str">
        <f aca="false">IF(OR(D72="",NOT(ISNUMBER(E72))),"",IF(D72&gt;E72,"بالاتر از هدف","در محدودهٔ هدف"))</f>
        <v/>
      </c>
    </row>
    <row r="73" customFormat="false" ht="15" hidden="false" customHeight="false" outlineLevel="0" collapsed="false">
      <c r="A73" s="6"/>
      <c r="B73" s="9" t="str">
        <f aca="false">IF(A73="","",SUMIF(دستور_غذا!$A$2:$A$201,A73,دستور_غذا!$E$2:$E$201))</f>
        <v/>
      </c>
      <c r="C73" s="7"/>
      <c r="D73" s="11" t="str">
        <f aca="false">IF(AND(ISNUMBER(B73),ISNUMBER(C73),C73&gt;0),B73/C73,"")</f>
        <v/>
      </c>
      <c r="E73" s="12"/>
      <c r="F73" s="9" t="str">
        <f aca="false">IF(AND(ISNUMBER(B73),ISNUMBER(E73),E73&gt;0),B73/E73,"")</f>
        <v/>
      </c>
      <c r="G73" s="13" t="str">
        <f aca="false">IF(OR(D73="",NOT(ISNUMBER(E73))),"",IF(D73&gt;E73,"بالاتر از هدف","در محدودهٔ هدف"))</f>
        <v/>
      </c>
    </row>
    <row r="74" customFormat="false" ht="15" hidden="false" customHeight="false" outlineLevel="0" collapsed="false">
      <c r="A74" s="6"/>
      <c r="B74" s="9" t="str">
        <f aca="false">IF(A74="","",SUMIF(دستور_غذا!$A$2:$A$201,A74,دستور_غذا!$E$2:$E$201))</f>
        <v/>
      </c>
      <c r="C74" s="7"/>
      <c r="D74" s="11" t="str">
        <f aca="false">IF(AND(ISNUMBER(B74),ISNUMBER(C74),C74&gt;0),B74/C74,"")</f>
        <v/>
      </c>
      <c r="E74" s="12"/>
      <c r="F74" s="9" t="str">
        <f aca="false">IF(AND(ISNUMBER(B74),ISNUMBER(E74),E74&gt;0),B74/E74,"")</f>
        <v/>
      </c>
      <c r="G74" s="13" t="str">
        <f aca="false">IF(OR(D74="",NOT(ISNUMBER(E74))),"",IF(D74&gt;E74,"بالاتر از هدف","در محدودهٔ هدف"))</f>
        <v/>
      </c>
    </row>
    <row r="75" customFormat="false" ht="15" hidden="false" customHeight="false" outlineLevel="0" collapsed="false">
      <c r="A75" s="6"/>
      <c r="B75" s="9" t="str">
        <f aca="false">IF(A75="","",SUMIF(دستور_غذا!$A$2:$A$201,A75,دستور_غذا!$E$2:$E$201))</f>
        <v/>
      </c>
      <c r="C75" s="7"/>
      <c r="D75" s="11" t="str">
        <f aca="false">IF(AND(ISNUMBER(B75),ISNUMBER(C75),C75&gt;0),B75/C75,"")</f>
        <v/>
      </c>
      <c r="E75" s="12"/>
      <c r="F75" s="9" t="str">
        <f aca="false">IF(AND(ISNUMBER(B75),ISNUMBER(E75),E75&gt;0),B75/E75,"")</f>
        <v/>
      </c>
      <c r="G75" s="13" t="str">
        <f aca="false">IF(OR(D75="",NOT(ISNUMBER(E75))),"",IF(D75&gt;E75,"بالاتر از هدف","در محدودهٔ هدف"))</f>
        <v/>
      </c>
    </row>
    <row r="76" customFormat="false" ht="15" hidden="false" customHeight="false" outlineLevel="0" collapsed="false">
      <c r="A76" s="6"/>
      <c r="B76" s="9" t="str">
        <f aca="false">IF(A76="","",SUMIF(دستور_غذا!$A$2:$A$201,A76,دستور_غذا!$E$2:$E$201))</f>
        <v/>
      </c>
      <c r="C76" s="7"/>
      <c r="D76" s="11" t="str">
        <f aca="false">IF(AND(ISNUMBER(B76),ISNUMBER(C76),C76&gt;0),B76/C76,"")</f>
        <v/>
      </c>
      <c r="E76" s="12"/>
      <c r="F76" s="9" t="str">
        <f aca="false">IF(AND(ISNUMBER(B76),ISNUMBER(E76),E76&gt;0),B76/E76,"")</f>
        <v/>
      </c>
      <c r="G76" s="13" t="str">
        <f aca="false">IF(OR(D76="",NOT(ISNUMBER(E76))),"",IF(D76&gt;E76,"بالاتر از هدف","در محدودهٔ هدف"))</f>
        <v/>
      </c>
    </row>
    <row r="77" customFormat="false" ht="15" hidden="false" customHeight="false" outlineLevel="0" collapsed="false">
      <c r="A77" s="6"/>
      <c r="B77" s="9" t="str">
        <f aca="false">IF(A77="","",SUMIF(دستور_غذا!$A$2:$A$201,A77,دستور_غذا!$E$2:$E$201))</f>
        <v/>
      </c>
      <c r="C77" s="7"/>
      <c r="D77" s="11" t="str">
        <f aca="false">IF(AND(ISNUMBER(B77),ISNUMBER(C77),C77&gt;0),B77/C77,"")</f>
        <v/>
      </c>
      <c r="E77" s="12"/>
      <c r="F77" s="9" t="str">
        <f aca="false">IF(AND(ISNUMBER(B77),ISNUMBER(E77),E77&gt;0),B77/E77,"")</f>
        <v/>
      </c>
      <c r="G77" s="13" t="str">
        <f aca="false">IF(OR(D77="",NOT(ISNUMBER(E77))),"",IF(D77&gt;E77,"بالاتر از هدف","در محدودهٔ هدف"))</f>
        <v/>
      </c>
    </row>
    <row r="78" customFormat="false" ht="15" hidden="false" customHeight="false" outlineLevel="0" collapsed="false">
      <c r="A78" s="6"/>
      <c r="B78" s="9" t="str">
        <f aca="false">IF(A78="","",SUMIF(دستور_غذا!$A$2:$A$201,A78,دستور_غذا!$E$2:$E$201))</f>
        <v/>
      </c>
      <c r="C78" s="7"/>
      <c r="D78" s="11" t="str">
        <f aca="false">IF(AND(ISNUMBER(B78),ISNUMBER(C78),C78&gt;0),B78/C78,"")</f>
        <v/>
      </c>
      <c r="E78" s="12"/>
      <c r="F78" s="9" t="str">
        <f aca="false">IF(AND(ISNUMBER(B78),ISNUMBER(E78),E78&gt;0),B78/E78,"")</f>
        <v/>
      </c>
      <c r="G78" s="13" t="str">
        <f aca="false">IF(OR(D78="",NOT(ISNUMBER(E78))),"",IF(D78&gt;E78,"بالاتر از هدف","در محدودهٔ هدف"))</f>
        <v/>
      </c>
    </row>
    <row r="79" customFormat="false" ht="15" hidden="false" customHeight="false" outlineLevel="0" collapsed="false">
      <c r="A79" s="6"/>
      <c r="B79" s="9" t="str">
        <f aca="false">IF(A79="","",SUMIF(دستور_غذا!$A$2:$A$201,A79,دستور_غذا!$E$2:$E$201))</f>
        <v/>
      </c>
      <c r="C79" s="7"/>
      <c r="D79" s="11" t="str">
        <f aca="false">IF(AND(ISNUMBER(B79),ISNUMBER(C79),C79&gt;0),B79/C79,"")</f>
        <v/>
      </c>
      <c r="E79" s="12"/>
      <c r="F79" s="9" t="str">
        <f aca="false">IF(AND(ISNUMBER(B79),ISNUMBER(E79),E79&gt;0),B79/E79,"")</f>
        <v/>
      </c>
      <c r="G79" s="13" t="str">
        <f aca="false">IF(OR(D79="",NOT(ISNUMBER(E79))),"",IF(D79&gt;E79,"بالاتر از هدف","در محدودهٔ هدف"))</f>
        <v/>
      </c>
    </row>
    <row r="80" customFormat="false" ht="15" hidden="false" customHeight="false" outlineLevel="0" collapsed="false">
      <c r="A80" s="6"/>
      <c r="B80" s="9" t="str">
        <f aca="false">IF(A80="","",SUMIF(دستور_غذا!$A$2:$A$201,A80,دستور_غذا!$E$2:$E$201))</f>
        <v/>
      </c>
      <c r="C80" s="7"/>
      <c r="D80" s="11" t="str">
        <f aca="false">IF(AND(ISNUMBER(B80),ISNUMBER(C80),C80&gt;0),B80/C80,"")</f>
        <v/>
      </c>
      <c r="E80" s="12"/>
      <c r="F80" s="9" t="str">
        <f aca="false">IF(AND(ISNUMBER(B80),ISNUMBER(E80),E80&gt;0),B80/E80,"")</f>
        <v/>
      </c>
      <c r="G80" s="13" t="str">
        <f aca="false">IF(OR(D80="",NOT(ISNUMBER(E80))),"",IF(D80&gt;E80,"بالاتر از هدف","در محدودهٔ هدف"))</f>
        <v/>
      </c>
    </row>
    <row r="81" customFormat="false" ht="15" hidden="false" customHeight="false" outlineLevel="0" collapsed="false">
      <c r="A81" s="6"/>
      <c r="B81" s="9" t="str">
        <f aca="false">IF(A81="","",SUMIF(دستور_غذا!$A$2:$A$201,A81,دستور_غذا!$E$2:$E$201))</f>
        <v/>
      </c>
      <c r="C81" s="7"/>
      <c r="D81" s="11" t="str">
        <f aca="false">IF(AND(ISNUMBER(B81),ISNUMBER(C81),C81&gt;0),B81/C81,"")</f>
        <v/>
      </c>
      <c r="E81" s="12"/>
      <c r="F81" s="9" t="str">
        <f aca="false">IF(AND(ISNUMBER(B81),ISNUMBER(E81),E81&gt;0),B81/E81,"")</f>
        <v/>
      </c>
      <c r="G81" s="13" t="str">
        <f aca="false">IF(OR(D81="",NOT(ISNUMBER(E81))),"",IF(D81&gt;E81,"بالاتر از هدف","در محدودهٔ هدف"))</f>
        <v/>
      </c>
    </row>
    <row r="82" customFormat="false" ht="15" hidden="false" customHeight="false" outlineLevel="0" collapsed="false">
      <c r="A82" s="6"/>
      <c r="B82" s="9" t="str">
        <f aca="false">IF(A82="","",SUMIF(دستور_غذا!$A$2:$A$201,A82,دستور_غذا!$E$2:$E$201))</f>
        <v/>
      </c>
      <c r="C82" s="7"/>
      <c r="D82" s="11" t="str">
        <f aca="false">IF(AND(ISNUMBER(B82),ISNUMBER(C82),C82&gt;0),B82/C82,"")</f>
        <v/>
      </c>
      <c r="E82" s="12"/>
      <c r="F82" s="9" t="str">
        <f aca="false">IF(AND(ISNUMBER(B82),ISNUMBER(E82),E82&gt;0),B82/E82,"")</f>
        <v/>
      </c>
      <c r="G82" s="13" t="str">
        <f aca="false">IF(OR(D82="",NOT(ISNUMBER(E82))),"",IF(D82&gt;E82,"بالاتر از هدف","در محدودهٔ هدف"))</f>
        <v/>
      </c>
    </row>
    <row r="83" customFormat="false" ht="15" hidden="false" customHeight="false" outlineLevel="0" collapsed="false">
      <c r="A83" s="6"/>
      <c r="B83" s="9" t="str">
        <f aca="false">IF(A83="","",SUMIF(دستور_غذا!$A$2:$A$201,A83,دستور_غذا!$E$2:$E$201))</f>
        <v/>
      </c>
      <c r="C83" s="7"/>
      <c r="D83" s="11" t="str">
        <f aca="false">IF(AND(ISNUMBER(B83),ISNUMBER(C83),C83&gt;0),B83/C83,"")</f>
        <v/>
      </c>
      <c r="E83" s="12"/>
      <c r="F83" s="9" t="str">
        <f aca="false">IF(AND(ISNUMBER(B83),ISNUMBER(E83),E83&gt;0),B83/E83,"")</f>
        <v/>
      </c>
      <c r="G83" s="13" t="str">
        <f aca="false">IF(OR(D83="",NOT(ISNUMBER(E83))),"",IF(D83&gt;E83,"بالاتر از هدف","در محدودهٔ هدف"))</f>
        <v/>
      </c>
    </row>
    <row r="84" customFormat="false" ht="15" hidden="false" customHeight="false" outlineLevel="0" collapsed="false">
      <c r="A84" s="6"/>
      <c r="B84" s="9" t="str">
        <f aca="false">IF(A84="","",SUMIF(دستور_غذا!$A$2:$A$201,A84,دستور_غذا!$E$2:$E$201))</f>
        <v/>
      </c>
      <c r="C84" s="7"/>
      <c r="D84" s="11" t="str">
        <f aca="false">IF(AND(ISNUMBER(B84),ISNUMBER(C84),C84&gt;0),B84/C84,"")</f>
        <v/>
      </c>
      <c r="E84" s="12"/>
      <c r="F84" s="9" t="str">
        <f aca="false">IF(AND(ISNUMBER(B84),ISNUMBER(E84),E84&gt;0),B84/E84,"")</f>
        <v/>
      </c>
      <c r="G84" s="13" t="str">
        <f aca="false">IF(OR(D84="",NOT(ISNUMBER(E84))),"",IF(D84&gt;E84,"بالاتر از هدف","در محدودهٔ هدف"))</f>
        <v/>
      </c>
    </row>
    <row r="85" customFormat="false" ht="15" hidden="false" customHeight="false" outlineLevel="0" collapsed="false">
      <c r="A85" s="6"/>
      <c r="B85" s="9" t="str">
        <f aca="false">IF(A85="","",SUMIF(دستور_غذا!$A$2:$A$201,A85,دستور_غذا!$E$2:$E$201))</f>
        <v/>
      </c>
      <c r="C85" s="7"/>
      <c r="D85" s="11" t="str">
        <f aca="false">IF(AND(ISNUMBER(B85),ISNUMBER(C85),C85&gt;0),B85/C85,"")</f>
        <v/>
      </c>
      <c r="E85" s="12"/>
      <c r="F85" s="9" t="str">
        <f aca="false">IF(AND(ISNUMBER(B85),ISNUMBER(E85),E85&gt;0),B85/E85,"")</f>
        <v/>
      </c>
      <c r="G85" s="13" t="str">
        <f aca="false">IF(OR(D85="",NOT(ISNUMBER(E85))),"",IF(D85&gt;E85,"بالاتر از هدف","در محدودهٔ هدف"))</f>
        <v/>
      </c>
    </row>
    <row r="86" customFormat="false" ht="15" hidden="false" customHeight="false" outlineLevel="0" collapsed="false">
      <c r="A86" s="6"/>
      <c r="B86" s="9" t="str">
        <f aca="false">IF(A86="","",SUMIF(دستور_غذا!$A$2:$A$201,A86,دستور_غذا!$E$2:$E$201))</f>
        <v/>
      </c>
      <c r="C86" s="7"/>
      <c r="D86" s="11" t="str">
        <f aca="false">IF(AND(ISNUMBER(B86),ISNUMBER(C86),C86&gt;0),B86/C86,"")</f>
        <v/>
      </c>
      <c r="E86" s="12"/>
      <c r="F86" s="9" t="str">
        <f aca="false">IF(AND(ISNUMBER(B86),ISNUMBER(E86),E86&gt;0),B86/E86,"")</f>
        <v/>
      </c>
      <c r="G86" s="13" t="str">
        <f aca="false">IF(OR(D86="",NOT(ISNUMBER(E86))),"",IF(D86&gt;E86,"بالاتر از هدف","در محدودهٔ هدف"))</f>
        <v/>
      </c>
    </row>
    <row r="87" customFormat="false" ht="15" hidden="false" customHeight="false" outlineLevel="0" collapsed="false">
      <c r="A87" s="6"/>
      <c r="B87" s="9" t="str">
        <f aca="false">IF(A87="","",SUMIF(دستور_غذا!$A$2:$A$201,A87,دستور_غذا!$E$2:$E$201))</f>
        <v/>
      </c>
      <c r="C87" s="7"/>
      <c r="D87" s="11" t="str">
        <f aca="false">IF(AND(ISNUMBER(B87),ISNUMBER(C87),C87&gt;0),B87/C87,"")</f>
        <v/>
      </c>
      <c r="E87" s="12"/>
      <c r="F87" s="9" t="str">
        <f aca="false">IF(AND(ISNUMBER(B87),ISNUMBER(E87),E87&gt;0),B87/E87,"")</f>
        <v/>
      </c>
      <c r="G87" s="13" t="str">
        <f aca="false">IF(OR(D87="",NOT(ISNUMBER(E87))),"",IF(D87&gt;E87,"بالاتر از هدف","در محدودهٔ هدف"))</f>
        <v/>
      </c>
    </row>
    <row r="88" customFormat="false" ht="15" hidden="false" customHeight="false" outlineLevel="0" collapsed="false">
      <c r="A88" s="6"/>
      <c r="B88" s="9" t="str">
        <f aca="false">IF(A88="","",SUMIF(دستور_غذا!$A$2:$A$201,A88,دستور_غذا!$E$2:$E$201))</f>
        <v/>
      </c>
      <c r="C88" s="7"/>
      <c r="D88" s="11" t="str">
        <f aca="false">IF(AND(ISNUMBER(B88),ISNUMBER(C88),C88&gt;0),B88/C88,"")</f>
        <v/>
      </c>
      <c r="E88" s="12"/>
      <c r="F88" s="9" t="str">
        <f aca="false">IF(AND(ISNUMBER(B88),ISNUMBER(E88),E88&gt;0),B88/E88,"")</f>
        <v/>
      </c>
      <c r="G88" s="13" t="str">
        <f aca="false">IF(OR(D88="",NOT(ISNUMBER(E88))),"",IF(D88&gt;E88,"بالاتر از هدف","در محدودهٔ هدف"))</f>
        <v/>
      </c>
    </row>
    <row r="89" customFormat="false" ht="15" hidden="false" customHeight="false" outlineLevel="0" collapsed="false">
      <c r="A89" s="6"/>
      <c r="B89" s="9" t="str">
        <f aca="false">IF(A89="","",SUMIF(دستور_غذا!$A$2:$A$201,A89,دستور_غذا!$E$2:$E$201))</f>
        <v/>
      </c>
      <c r="C89" s="7"/>
      <c r="D89" s="11" t="str">
        <f aca="false">IF(AND(ISNUMBER(B89),ISNUMBER(C89),C89&gt;0),B89/C89,"")</f>
        <v/>
      </c>
      <c r="E89" s="12"/>
      <c r="F89" s="9" t="str">
        <f aca="false">IF(AND(ISNUMBER(B89),ISNUMBER(E89),E89&gt;0),B89/E89,"")</f>
        <v/>
      </c>
      <c r="G89" s="13" t="str">
        <f aca="false">IF(OR(D89="",NOT(ISNUMBER(E89))),"",IF(D89&gt;E89,"بالاتر از هدف","در محدودهٔ هدف"))</f>
        <v/>
      </c>
    </row>
    <row r="90" customFormat="false" ht="15" hidden="false" customHeight="false" outlineLevel="0" collapsed="false">
      <c r="A90" s="6"/>
      <c r="B90" s="9" t="str">
        <f aca="false">IF(A90="","",SUMIF(دستور_غذا!$A$2:$A$201,A90,دستور_غذا!$E$2:$E$201))</f>
        <v/>
      </c>
      <c r="C90" s="7"/>
      <c r="D90" s="11" t="str">
        <f aca="false">IF(AND(ISNUMBER(B90),ISNUMBER(C90),C90&gt;0),B90/C90,"")</f>
        <v/>
      </c>
      <c r="E90" s="12"/>
      <c r="F90" s="9" t="str">
        <f aca="false">IF(AND(ISNUMBER(B90),ISNUMBER(E90),E90&gt;0),B90/E90,"")</f>
        <v/>
      </c>
      <c r="G90" s="13" t="str">
        <f aca="false">IF(OR(D90="",NOT(ISNUMBER(E90))),"",IF(D90&gt;E90,"بالاتر از هدف","در محدودهٔ هدف"))</f>
        <v/>
      </c>
    </row>
    <row r="91" customFormat="false" ht="15" hidden="false" customHeight="false" outlineLevel="0" collapsed="false">
      <c r="A91" s="6"/>
      <c r="B91" s="9" t="str">
        <f aca="false">IF(A91="","",SUMIF(دستور_غذا!$A$2:$A$201,A91,دستور_غذا!$E$2:$E$201))</f>
        <v/>
      </c>
      <c r="C91" s="7"/>
      <c r="D91" s="11" t="str">
        <f aca="false">IF(AND(ISNUMBER(B91),ISNUMBER(C91),C91&gt;0),B91/C91,"")</f>
        <v/>
      </c>
      <c r="E91" s="12"/>
      <c r="F91" s="9" t="str">
        <f aca="false">IF(AND(ISNUMBER(B91),ISNUMBER(E91),E91&gt;0),B91/E91,"")</f>
        <v/>
      </c>
      <c r="G91" s="13" t="str">
        <f aca="false">IF(OR(D91="",NOT(ISNUMBER(E91))),"",IF(D91&gt;E91,"بالاتر از هدف","در محدودهٔ هدف"))</f>
        <v/>
      </c>
    </row>
    <row r="92" customFormat="false" ht="15" hidden="false" customHeight="false" outlineLevel="0" collapsed="false">
      <c r="A92" s="6"/>
      <c r="B92" s="9" t="str">
        <f aca="false">IF(A92="","",SUMIF(دستور_غذا!$A$2:$A$201,A92,دستور_غذا!$E$2:$E$201))</f>
        <v/>
      </c>
      <c r="C92" s="7"/>
      <c r="D92" s="11" t="str">
        <f aca="false">IF(AND(ISNUMBER(B92),ISNUMBER(C92),C92&gt;0),B92/C92,"")</f>
        <v/>
      </c>
      <c r="E92" s="12"/>
      <c r="F92" s="9" t="str">
        <f aca="false">IF(AND(ISNUMBER(B92),ISNUMBER(E92),E92&gt;0),B92/E92,"")</f>
        <v/>
      </c>
      <c r="G92" s="13" t="str">
        <f aca="false">IF(OR(D92="",NOT(ISNUMBER(E92))),"",IF(D92&gt;E92,"بالاتر از هدف","در محدودهٔ هدف"))</f>
        <v/>
      </c>
    </row>
    <row r="93" customFormat="false" ht="15" hidden="false" customHeight="false" outlineLevel="0" collapsed="false">
      <c r="A93" s="6"/>
      <c r="B93" s="9" t="str">
        <f aca="false">IF(A93="","",SUMIF(دستور_غذا!$A$2:$A$201,A93,دستور_غذا!$E$2:$E$201))</f>
        <v/>
      </c>
      <c r="C93" s="7"/>
      <c r="D93" s="11" t="str">
        <f aca="false">IF(AND(ISNUMBER(B93),ISNUMBER(C93),C93&gt;0),B93/C93,"")</f>
        <v/>
      </c>
      <c r="E93" s="12"/>
      <c r="F93" s="9" t="str">
        <f aca="false">IF(AND(ISNUMBER(B93),ISNUMBER(E93),E93&gt;0),B93/E93,"")</f>
        <v/>
      </c>
      <c r="G93" s="13" t="str">
        <f aca="false">IF(OR(D93="",NOT(ISNUMBER(E93))),"",IF(D93&gt;E93,"بالاتر از هدف","در محدودهٔ هدف"))</f>
        <v/>
      </c>
    </row>
    <row r="94" customFormat="false" ht="15" hidden="false" customHeight="false" outlineLevel="0" collapsed="false">
      <c r="A94" s="6"/>
      <c r="B94" s="9" t="str">
        <f aca="false">IF(A94="","",SUMIF(دستور_غذا!$A$2:$A$201,A94,دستور_غذا!$E$2:$E$201))</f>
        <v/>
      </c>
      <c r="C94" s="7"/>
      <c r="D94" s="11" t="str">
        <f aca="false">IF(AND(ISNUMBER(B94),ISNUMBER(C94),C94&gt;0),B94/C94,"")</f>
        <v/>
      </c>
      <c r="E94" s="12"/>
      <c r="F94" s="9" t="str">
        <f aca="false">IF(AND(ISNUMBER(B94),ISNUMBER(E94),E94&gt;0),B94/E94,"")</f>
        <v/>
      </c>
      <c r="G94" s="13" t="str">
        <f aca="false">IF(OR(D94="",NOT(ISNUMBER(E94))),"",IF(D94&gt;E94,"بالاتر از هدف","در محدودهٔ هدف"))</f>
        <v/>
      </c>
    </row>
    <row r="95" customFormat="false" ht="15" hidden="false" customHeight="false" outlineLevel="0" collapsed="false">
      <c r="A95" s="6"/>
      <c r="B95" s="9" t="str">
        <f aca="false">IF(A95="","",SUMIF(دستور_غذا!$A$2:$A$201,A95,دستور_غذا!$E$2:$E$201))</f>
        <v/>
      </c>
      <c r="C95" s="7"/>
      <c r="D95" s="11" t="str">
        <f aca="false">IF(AND(ISNUMBER(B95),ISNUMBER(C95),C95&gt;0),B95/C95,"")</f>
        <v/>
      </c>
      <c r="E95" s="12"/>
      <c r="F95" s="9" t="str">
        <f aca="false">IF(AND(ISNUMBER(B95),ISNUMBER(E95),E95&gt;0),B95/E95,"")</f>
        <v/>
      </c>
      <c r="G95" s="13" t="str">
        <f aca="false">IF(OR(D95="",NOT(ISNUMBER(E95))),"",IF(D95&gt;E95,"بالاتر از هدف","در محدودهٔ هدف"))</f>
        <v/>
      </c>
    </row>
    <row r="96" customFormat="false" ht="15" hidden="false" customHeight="false" outlineLevel="0" collapsed="false">
      <c r="A96" s="6"/>
      <c r="B96" s="9" t="str">
        <f aca="false">IF(A96="","",SUMIF(دستور_غذا!$A$2:$A$201,A96,دستور_غذا!$E$2:$E$201))</f>
        <v/>
      </c>
      <c r="C96" s="7"/>
      <c r="D96" s="11" t="str">
        <f aca="false">IF(AND(ISNUMBER(B96),ISNUMBER(C96),C96&gt;0),B96/C96,"")</f>
        <v/>
      </c>
      <c r="E96" s="12"/>
      <c r="F96" s="9" t="str">
        <f aca="false">IF(AND(ISNUMBER(B96),ISNUMBER(E96),E96&gt;0),B96/E96,"")</f>
        <v/>
      </c>
      <c r="G96" s="13" t="str">
        <f aca="false">IF(OR(D96="",NOT(ISNUMBER(E96))),"",IF(D96&gt;E96,"بالاتر از هدف","در محدودهٔ هدف"))</f>
        <v/>
      </c>
    </row>
    <row r="97" customFormat="false" ht="15" hidden="false" customHeight="false" outlineLevel="0" collapsed="false">
      <c r="A97" s="6"/>
      <c r="B97" s="9" t="str">
        <f aca="false">IF(A97="","",SUMIF(دستور_غذا!$A$2:$A$201,A97,دستور_غذا!$E$2:$E$201))</f>
        <v/>
      </c>
      <c r="C97" s="7"/>
      <c r="D97" s="11" t="str">
        <f aca="false">IF(AND(ISNUMBER(B97),ISNUMBER(C97),C97&gt;0),B97/C97,"")</f>
        <v/>
      </c>
      <c r="E97" s="12"/>
      <c r="F97" s="9" t="str">
        <f aca="false">IF(AND(ISNUMBER(B97),ISNUMBER(E97),E97&gt;0),B97/E97,"")</f>
        <v/>
      </c>
      <c r="G97" s="13" t="str">
        <f aca="false">IF(OR(D97="",NOT(ISNUMBER(E97))),"",IF(D97&gt;E97,"بالاتر از هدف","در محدودهٔ هدف"))</f>
        <v/>
      </c>
    </row>
    <row r="98" customFormat="false" ht="15" hidden="false" customHeight="false" outlineLevel="0" collapsed="false">
      <c r="A98" s="6"/>
      <c r="B98" s="9" t="str">
        <f aca="false">IF(A98="","",SUMIF(دستور_غذا!$A$2:$A$201,A98,دستور_غذا!$E$2:$E$201))</f>
        <v/>
      </c>
      <c r="C98" s="7"/>
      <c r="D98" s="11" t="str">
        <f aca="false">IF(AND(ISNUMBER(B98),ISNUMBER(C98),C98&gt;0),B98/C98,"")</f>
        <v/>
      </c>
      <c r="E98" s="12"/>
      <c r="F98" s="9" t="str">
        <f aca="false">IF(AND(ISNUMBER(B98),ISNUMBER(E98),E98&gt;0),B98/E98,"")</f>
        <v/>
      </c>
      <c r="G98" s="13" t="str">
        <f aca="false">IF(OR(D98="",NOT(ISNUMBER(E98))),"",IF(D98&gt;E98,"بالاتر از هدف","در محدودهٔ هدف"))</f>
        <v/>
      </c>
    </row>
    <row r="99" customFormat="false" ht="15" hidden="false" customHeight="false" outlineLevel="0" collapsed="false">
      <c r="A99" s="6"/>
      <c r="B99" s="9" t="str">
        <f aca="false">IF(A99="","",SUMIF(دستور_غذا!$A$2:$A$201,A99,دستور_غذا!$E$2:$E$201))</f>
        <v/>
      </c>
      <c r="C99" s="7"/>
      <c r="D99" s="11" t="str">
        <f aca="false">IF(AND(ISNUMBER(B99),ISNUMBER(C99),C99&gt;0),B99/C99,"")</f>
        <v/>
      </c>
      <c r="E99" s="12"/>
      <c r="F99" s="9" t="str">
        <f aca="false">IF(AND(ISNUMBER(B99),ISNUMBER(E99),E99&gt;0),B99/E99,"")</f>
        <v/>
      </c>
      <c r="G99" s="13" t="str">
        <f aca="false">IF(OR(D99="",NOT(ISNUMBER(E99))),"",IF(D99&gt;E99,"بالاتر از هدف","در محدودهٔ هدف"))</f>
        <v/>
      </c>
    </row>
    <row r="100" customFormat="false" ht="15" hidden="false" customHeight="false" outlineLevel="0" collapsed="false">
      <c r="A100" s="6"/>
      <c r="B100" s="9" t="str">
        <f aca="false">IF(A100="","",SUMIF(دستور_غذا!$A$2:$A$201,A100,دستور_غذا!$E$2:$E$201))</f>
        <v/>
      </c>
      <c r="C100" s="7"/>
      <c r="D100" s="11" t="str">
        <f aca="false">IF(AND(ISNUMBER(B100),ISNUMBER(C100),C100&gt;0),B100/C100,"")</f>
        <v/>
      </c>
      <c r="E100" s="12"/>
      <c r="F100" s="9" t="str">
        <f aca="false">IF(AND(ISNUMBER(B100),ISNUMBER(E100),E100&gt;0),B100/E100,"")</f>
        <v/>
      </c>
      <c r="G100" s="13" t="str">
        <f aca="false">IF(OR(D100="",NOT(ISNUMBER(E100))),"",IF(D100&gt;E100,"بالاتر از هدف","در محدودهٔ هدف"))</f>
        <v/>
      </c>
    </row>
    <row r="101" customFormat="false" ht="15" hidden="false" customHeight="false" outlineLevel="0" collapsed="false">
      <c r="A101" s="6"/>
      <c r="B101" s="9" t="str">
        <f aca="false">IF(A101="","",SUMIF(دستور_غذا!$A$2:$A$201,A101,دستور_غذا!$E$2:$E$201))</f>
        <v/>
      </c>
      <c r="C101" s="7"/>
      <c r="D101" s="11" t="str">
        <f aca="false">IF(AND(ISNUMBER(B101),ISNUMBER(C101),C101&gt;0),B101/C101,"")</f>
        <v/>
      </c>
      <c r="E101" s="12"/>
      <c r="F101" s="9" t="str">
        <f aca="false">IF(AND(ISNUMBER(B101),ISNUMBER(E101),E101&gt;0),B101/E101,"")</f>
        <v/>
      </c>
      <c r="G101" s="13" t="str">
        <f aca="false">IF(OR(D101="",NOT(ISNUMBER(E101))),"",IF(D101&gt;E101,"بالاتر از هدف","در محدودهٔ هدف"))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2026-10-31T07:24:49Z</dcterms:created>
  <dc:creator>openpyxl</dc:creator>
  <dc:description/>
  <dc:language>en-US</dc:language>
  <cp:lastModifiedBy/>
  <dcterms:modified xsi:type="dcterms:W3CDTF">2026-10-31T07:24:49Z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